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40" windowWidth="19815" windowHeight="8130"/>
  </bookViews>
  <sheets>
    <sheet name="Reporte de Formatos" sheetId="1" r:id="rId1"/>
  </sheets>
  <calcPr calcId="145621"/>
</workbook>
</file>

<file path=xl/calcChain.xml><?xml version="1.0" encoding="utf-8"?>
<calcChain xmlns="http://schemas.openxmlformats.org/spreadsheetml/2006/main">
  <c r="M10" i="1" l="1"/>
  <c r="M12" i="1"/>
  <c r="M14" i="1"/>
  <c r="M16" i="1"/>
  <c r="M18" i="1"/>
  <c r="M20" i="1"/>
  <c r="M22" i="1"/>
  <c r="M24" i="1"/>
  <c r="M26" i="1"/>
  <c r="M28" i="1"/>
  <c r="M30" i="1"/>
  <c r="M32" i="1"/>
  <c r="M34" i="1"/>
  <c r="M36" i="1"/>
  <c r="M38" i="1"/>
  <c r="M40" i="1"/>
  <c r="M42" i="1"/>
  <c r="M44" i="1"/>
  <c r="M46" i="1"/>
  <c r="M48" i="1"/>
  <c r="M50" i="1"/>
  <c r="M52" i="1"/>
  <c r="M54" i="1"/>
  <c r="M56" i="1"/>
  <c r="M58" i="1"/>
  <c r="M60" i="1"/>
  <c r="J62" i="1"/>
  <c r="M62" i="1" s="1"/>
  <c r="J63" i="1"/>
  <c r="M63" i="1" s="1"/>
  <c r="J64" i="1"/>
  <c r="M64" i="1" s="1"/>
  <c r="J65" i="1"/>
  <c r="M65" i="1" s="1"/>
  <c r="J66" i="1"/>
  <c r="M66" i="1" s="1"/>
  <c r="J67" i="1"/>
  <c r="M67" i="1" s="1"/>
  <c r="J68" i="1"/>
  <c r="M68" i="1" s="1"/>
  <c r="J69" i="1"/>
  <c r="M69" i="1" s="1"/>
  <c r="J70" i="1"/>
  <c r="M70" i="1" s="1"/>
  <c r="J61" i="1"/>
  <c r="M61" i="1" s="1"/>
  <c r="J9" i="1"/>
  <c r="M9" i="1" s="1"/>
  <c r="J10" i="1"/>
  <c r="J11" i="1"/>
  <c r="M11" i="1" s="1"/>
  <c r="J12" i="1"/>
  <c r="J13" i="1"/>
  <c r="M13" i="1" s="1"/>
  <c r="J14" i="1"/>
  <c r="J15" i="1"/>
  <c r="M15" i="1" s="1"/>
  <c r="J16" i="1"/>
  <c r="J17" i="1"/>
  <c r="M17" i="1" s="1"/>
  <c r="J18" i="1"/>
  <c r="J19" i="1"/>
  <c r="M19" i="1" s="1"/>
  <c r="J20" i="1"/>
  <c r="J21" i="1"/>
  <c r="M21" i="1" s="1"/>
  <c r="J22" i="1"/>
  <c r="J23" i="1"/>
  <c r="M23" i="1" s="1"/>
  <c r="J24" i="1"/>
  <c r="J25" i="1"/>
  <c r="M25" i="1" s="1"/>
  <c r="J26" i="1"/>
  <c r="J27" i="1"/>
  <c r="M27" i="1" s="1"/>
  <c r="J28" i="1"/>
  <c r="J29" i="1"/>
  <c r="M29" i="1" s="1"/>
  <c r="J30" i="1"/>
  <c r="J31" i="1"/>
  <c r="M31" i="1" s="1"/>
  <c r="J32" i="1"/>
  <c r="J33" i="1"/>
  <c r="M33" i="1" s="1"/>
  <c r="J34" i="1"/>
  <c r="J35" i="1"/>
  <c r="M35" i="1" s="1"/>
  <c r="J36" i="1"/>
  <c r="J37" i="1"/>
  <c r="M37" i="1" s="1"/>
  <c r="J38" i="1"/>
  <c r="J39" i="1"/>
  <c r="M39" i="1" s="1"/>
  <c r="J40" i="1"/>
  <c r="J41" i="1"/>
  <c r="M41" i="1" s="1"/>
  <c r="J42" i="1"/>
  <c r="J43" i="1"/>
  <c r="M43" i="1" s="1"/>
  <c r="J44" i="1"/>
  <c r="J45" i="1"/>
  <c r="M45" i="1" s="1"/>
  <c r="J46" i="1"/>
  <c r="J47" i="1"/>
  <c r="M47" i="1" s="1"/>
  <c r="J48" i="1"/>
  <c r="J49" i="1"/>
  <c r="M49" i="1" s="1"/>
  <c r="J50" i="1"/>
  <c r="J51" i="1"/>
  <c r="M51" i="1" s="1"/>
  <c r="J52" i="1"/>
  <c r="J53" i="1"/>
  <c r="M53" i="1" s="1"/>
  <c r="J54" i="1"/>
  <c r="J55" i="1"/>
  <c r="M55" i="1" s="1"/>
  <c r="J56" i="1"/>
  <c r="J57" i="1"/>
  <c r="M57" i="1" s="1"/>
  <c r="J58" i="1"/>
  <c r="J59" i="1"/>
  <c r="M59" i="1" s="1"/>
  <c r="J60" i="1"/>
  <c r="J8" i="1"/>
  <c r="M8" i="1" s="1"/>
</calcChain>
</file>

<file path=xl/sharedStrings.xml><?xml version="1.0" encoding="utf-8"?>
<sst xmlns="http://schemas.openxmlformats.org/spreadsheetml/2006/main" count="254" uniqueCount="117">
  <si>
    <t>49866</t>
  </si>
  <si>
    <t>TÍTULO</t>
  </si>
  <si>
    <t>NOMBRE CORTO</t>
  </si>
  <si>
    <t>DESCRIPCIÓN</t>
  </si>
  <si>
    <t>Gasto por Capítulo, Concepto y Partida</t>
  </si>
  <si>
    <t>LTAIPVIL15XXXIa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</si>
  <si>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</si>
  <si>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</si>
  <si>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</si>
  <si>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</si>
  <si>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</si>
  <si>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</si>
  <si>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</si>
  <si>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</si>
  <si>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451547</t>
  </si>
  <si>
    <t>451556</t>
  </si>
  <si>
    <t>451557</t>
  </si>
  <si>
    <t>563444</t>
  </si>
  <si>
    <t>563445</t>
  </si>
  <si>
    <t>563446</t>
  </si>
  <si>
    <t>563447</t>
  </si>
  <si>
    <t>563448</t>
  </si>
  <si>
    <t>563449</t>
  </si>
  <si>
    <t>563450</t>
  </si>
  <si>
    <t>563451</t>
  </si>
  <si>
    <t>563452</t>
  </si>
  <si>
    <t>563453</t>
  </si>
  <si>
    <t>451554</t>
  </si>
  <si>
    <t>451555</t>
  </si>
  <si>
    <t>451558</t>
  </si>
  <si>
    <t>451559</t>
  </si>
  <si>
    <t>451560</t>
  </si>
  <si>
    <t>451561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</si>
  <si>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</si>
  <si>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</si>
  <si>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</si>
  <si>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</si>
  <si>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</si>
  <si>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</si>
  <si>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</si>
  <si>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</si>
  <si>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</si>
  <si>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</si>
  <si>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</si>
  <si>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</si>
  <si>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</si>
  <si>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</si>
  <si>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</si>
  <si>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</si>
  <si>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</si>
  <si>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</si>
  <si>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</si>
  <si>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</si>
  <si>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 xml:space="preserve">      Remuneraciones al Personal de Carácter Permanente</t>
  </si>
  <si>
    <t xml:space="preserve">      Remuneraciones al personal de carácter transitorio</t>
  </si>
  <si>
    <t xml:space="preserve">      Remuneraciones adicionales y especiales</t>
  </si>
  <si>
    <t xml:space="preserve">      Seguridad social </t>
  </si>
  <si>
    <t xml:space="preserve">      Otras prestaciones sociales y económicas</t>
  </si>
  <si>
    <t xml:space="preserve">      Previsiones</t>
  </si>
  <si>
    <t xml:space="preserve">      Pago de estímulos a servidores públicos</t>
  </si>
  <si>
    <t xml:space="preserve">      Materiales de administración, emisión de documentos y artículos oficiales</t>
  </si>
  <si>
    <t xml:space="preserve">      Alimentos y utensilios</t>
  </si>
  <si>
    <t xml:space="preserve">      Materias primas y materiales de producción y comercialización</t>
  </si>
  <si>
    <t xml:space="preserve">      Materiales y artículos de construcción y de reparación</t>
  </si>
  <si>
    <t xml:space="preserve">      Productos químicos, farmacéuticos y de laboratorio</t>
  </si>
  <si>
    <t xml:space="preserve">      Combustibles, lubricantes y aditivos</t>
  </si>
  <si>
    <t xml:space="preserve">      Vestuario, blancos, prendas de protección y artículos deportivos</t>
  </si>
  <si>
    <t xml:space="preserve">      Materiales y suministros para seguridad</t>
  </si>
  <si>
    <t xml:space="preserve">      Herramientas, refacciones y accesorios menores</t>
  </si>
  <si>
    <t xml:space="preserve">      Servicios básicos</t>
  </si>
  <si>
    <t xml:space="preserve">      Servicios de arrendamiento</t>
  </si>
  <si>
    <t xml:space="preserve">      Servicios Profesionales, Científicos y Técnicos y Otros Servicios</t>
  </si>
  <si>
    <t xml:space="preserve">      Servicios financieros, bancarios y comerciales</t>
  </si>
  <si>
    <t xml:space="preserve">      Servicios de instalación, reparación, mantenimiento y conservación</t>
  </si>
  <si>
    <t xml:space="preserve">      Servicios de comunicación social y publicidad</t>
  </si>
  <si>
    <t xml:space="preserve">      Servicios de traslado y viáticos</t>
  </si>
  <si>
    <t xml:space="preserve">      Servicios oficiales</t>
  </si>
  <si>
    <t xml:space="preserve">      Otros servicios generales</t>
  </si>
  <si>
    <t xml:space="preserve">      Transferencias internas y asignaciones al sector público</t>
  </si>
  <si>
    <t xml:space="preserve">      Transferencias al resto del sector público</t>
  </si>
  <si>
    <t xml:space="preserve">      Subsidios y subvenciones</t>
  </si>
  <si>
    <t xml:space="preserve">      Ayudas sociales</t>
  </si>
  <si>
    <t xml:space="preserve">      Pensiones y jubilaciones</t>
  </si>
  <si>
    <t xml:space="preserve">      Transferencias a Fideicomisos, Mandatos y Otros Análogos</t>
  </si>
  <si>
    <t xml:space="preserve">      Transferencias a la seguridad social</t>
  </si>
  <si>
    <t xml:space="preserve">      Donativos</t>
  </si>
  <si>
    <t xml:space="preserve">      Transferencias al exterior</t>
  </si>
  <si>
    <t xml:space="preserve">      Mobiliario y equipo de administración</t>
  </si>
  <si>
    <t xml:space="preserve">      Mobiliario y equipo educacional y recreativo</t>
  </si>
  <si>
    <t xml:space="preserve">      Equipo e instrumental médico y de laboratorio</t>
  </si>
  <si>
    <t xml:space="preserve">      Vehículos y equipo de transporte</t>
  </si>
  <si>
    <t xml:space="preserve">      Equipo de defensa y seguridad</t>
  </si>
  <si>
    <t xml:space="preserve">      Maquinaria, otros equipos y herramientas</t>
  </si>
  <si>
    <t xml:space="preserve">      Activos biológicos</t>
  </si>
  <si>
    <t xml:space="preserve">      Bienes inmuebles</t>
  </si>
  <si>
    <t xml:space="preserve">      Activos intangibles</t>
  </si>
  <si>
    <t xml:space="preserve">      Obra Pública en Bienes de Dominio Público</t>
  </si>
  <si>
    <t xml:space="preserve">      Obra Pública en Bienes Propios</t>
  </si>
  <si>
    <t xml:space="preserve">      Proyectos Productivos y Acciones de Fomento</t>
  </si>
  <si>
    <t xml:space="preserve">      Inversiones en Fideicomisos, Mandatos, y Otros Análogos</t>
  </si>
  <si>
    <t xml:space="preserve">      Acciones y Participaciones de Capital</t>
  </si>
  <si>
    <t xml:space="preserve">      Compra de Títulos y Valores</t>
  </si>
  <si>
    <t xml:space="preserve">      Conseción de Préstamos</t>
  </si>
  <si>
    <t xml:space="preserve">      Otras Inversiones Financieras</t>
  </si>
  <si>
    <t xml:space="preserve">      Provisiones para contingencias y otras erogaciones especiales</t>
  </si>
  <si>
    <t xml:space="preserve">      Participaciones</t>
  </si>
  <si>
    <t xml:space="preserve">      Aportaciones</t>
  </si>
  <si>
    <t xml:space="preserve">      Convenios</t>
  </si>
  <si>
    <t xml:space="preserve">      Amortización de la deuda pública</t>
  </si>
  <si>
    <t xml:space="preserve">      Intereses de la deuda pública</t>
  </si>
  <si>
    <t xml:space="preserve">      Comisiones de la deuda pública</t>
  </si>
  <si>
    <t xml:space="preserve">      Gastos de la deuda pública</t>
  </si>
  <si>
    <t xml:space="preserve">      Costo por coberturas</t>
  </si>
  <si>
    <t xml:space="preserve">      Apoyos financieros</t>
  </si>
  <si>
    <t xml:space="preserve">      Adeudos de ejercicios fiscales anteriores (ADEFAS)</t>
  </si>
  <si>
    <t>Tesorería</t>
  </si>
  <si>
    <t>https://actopanver.gob.mx/transparencia/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</si>
</sst>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0.00_ ;\-#,##0.00\ "/>
  </numFmts>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applyBorder="1"/>
    <xf numFmtId="0" fontId="0" fillId="0" borderId="0" xfId="0" applyFill="1" applyBorder="1"/>
    <xf numFmtId="14" fontId="0" fillId="0" borderId="0" xfId="0" applyNumberFormat="1"/>
    <xf numFmtId="4" fontId="0" fillId="0" borderId="0" xfId="0" applyNumberFormat="1"/>
    <xf numFmtId="0" fontId="4" fillId="0" borderId="0" xfId="1"/>
    <xf numFmtId="4" fontId="0" fillId="0" borderId="0" xfId="0" applyNumberFormat="1" applyBorder="1"/>
    <xf numFmtId="165" fontId="3" fillId="0" borderId="0" xfId="0" applyNumberFormat="1" applyFont="1" applyFill="1" applyBorder="1" applyAlignment="1">
      <alignment horizontal="right" vertical="top" wrapText="1" readingOrder="1"/>
    </xf>
    <xf numFmtId="4" fontId="3" fillId="0" borderId="0" xfId="0" applyNumberFormat="1" applyFont="1" applyFill="1" applyBorder="1" applyAlignment="1">
      <alignment horizontal="right" vertical="top" wrapText="1" readingOrder="1"/>
    </xf>
    <xf numFmtId="4" fontId="0" fillId="0" borderId="0" xfId="0" applyNumberFormat="1" applyFont="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actopanver.gob.mx/transparencia/" TargetMode="External"/><Relationship Id="rId18" Type="http://schemas.openxmlformats.org/officeDocument/2006/relationships/hyperlink" Target="https://actopanver.gob.mx/transparencia/" TargetMode="External"/><Relationship Id="rId26" Type="http://schemas.openxmlformats.org/officeDocument/2006/relationships/hyperlink" Target="https://actopanver.gob.mx/transparencia/" TargetMode="External"/><Relationship Id="rId39" Type="http://schemas.openxmlformats.org/officeDocument/2006/relationships/hyperlink" Target="https://actopanver.gob.mx/transparencia/" TargetMode="External"/><Relationship Id="rId21" Type="http://schemas.openxmlformats.org/officeDocument/2006/relationships/hyperlink" Target="https://actopanver.gob.mx/transparencia/" TargetMode="External"/><Relationship Id="rId34" Type="http://schemas.openxmlformats.org/officeDocument/2006/relationships/hyperlink" Target="https://actopanver.gob.mx/transparencia/" TargetMode="External"/><Relationship Id="rId42" Type="http://schemas.openxmlformats.org/officeDocument/2006/relationships/hyperlink" Target="https://actopanver.gob.mx/transparencia/" TargetMode="External"/><Relationship Id="rId47" Type="http://schemas.openxmlformats.org/officeDocument/2006/relationships/hyperlink" Target="https://actopanver.gob.mx/transparencia/" TargetMode="External"/><Relationship Id="rId50" Type="http://schemas.openxmlformats.org/officeDocument/2006/relationships/hyperlink" Target="https://actopanver.gob.mx/transparencia/" TargetMode="External"/><Relationship Id="rId55" Type="http://schemas.openxmlformats.org/officeDocument/2006/relationships/hyperlink" Target="https://actopanver.gob.mx/transparencia/" TargetMode="External"/><Relationship Id="rId63" Type="http://schemas.openxmlformats.org/officeDocument/2006/relationships/hyperlink" Target="https://actopanver.gob.mx/transparencia/" TargetMode="External"/><Relationship Id="rId7" Type="http://schemas.openxmlformats.org/officeDocument/2006/relationships/hyperlink" Target="https://actopanver.gob.mx/transparencia/" TargetMode="External"/><Relationship Id="rId2" Type="http://schemas.openxmlformats.org/officeDocument/2006/relationships/hyperlink" Target="https://actopanver.gob.mx/transparencia/" TargetMode="External"/><Relationship Id="rId16" Type="http://schemas.openxmlformats.org/officeDocument/2006/relationships/hyperlink" Target="https://actopanver.gob.mx/transparencia/" TargetMode="External"/><Relationship Id="rId20" Type="http://schemas.openxmlformats.org/officeDocument/2006/relationships/hyperlink" Target="https://actopanver.gob.mx/transparencia/" TargetMode="External"/><Relationship Id="rId29" Type="http://schemas.openxmlformats.org/officeDocument/2006/relationships/hyperlink" Target="https://actopanver.gob.mx/transparencia/" TargetMode="External"/><Relationship Id="rId41" Type="http://schemas.openxmlformats.org/officeDocument/2006/relationships/hyperlink" Target="https://actopanver.gob.mx/transparencia/" TargetMode="External"/><Relationship Id="rId54" Type="http://schemas.openxmlformats.org/officeDocument/2006/relationships/hyperlink" Target="https://actopanver.gob.mx/transparencia/" TargetMode="External"/><Relationship Id="rId62" Type="http://schemas.openxmlformats.org/officeDocument/2006/relationships/hyperlink" Target="https://actopanver.gob.mx/transparencia/" TargetMode="External"/><Relationship Id="rId1" Type="http://schemas.openxmlformats.org/officeDocument/2006/relationships/hyperlink" Target="https://actopanver.gob.mx/transparencia/" TargetMode="External"/><Relationship Id="rId6" Type="http://schemas.openxmlformats.org/officeDocument/2006/relationships/hyperlink" Target="https://actopanver.gob.mx/transparencia/" TargetMode="External"/><Relationship Id="rId11" Type="http://schemas.openxmlformats.org/officeDocument/2006/relationships/hyperlink" Target="https://actopanver.gob.mx/transparencia/" TargetMode="External"/><Relationship Id="rId24" Type="http://schemas.openxmlformats.org/officeDocument/2006/relationships/hyperlink" Target="https://actopanver.gob.mx/transparencia/" TargetMode="External"/><Relationship Id="rId32" Type="http://schemas.openxmlformats.org/officeDocument/2006/relationships/hyperlink" Target="https://actopanver.gob.mx/transparencia/" TargetMode="External"/><Relationship Id="rId37" Type="http://schemas.openxmlformats.org/officeDocument/2006/relationships/hyperlink" Target="https://actopanver.gob.mx/transparencia/" TargetMode="External"/><Relationship Id="rId40" Type="http://schemas.openxmlformats.org/officeDocument/2006/relationships/hyperlink" Target="https://actopanver.gob.mx/transparencia/" TargetMode="External"/><Relationship Id="rId45" Type="http://schemas.openxmlformats.org/officeDocument/2006/relationships/hyperlink" Target="https://actopanver.gob.mx/transparencia/" TargetMode="External"/><Relationship Id="rId53" Type="http://schemas.openxmlformats.org/officeDocument/2006/relationships/hyperlink" Target="https://actopanver.gob.mx/transparencia/" TargetMode="External"/><Relationship Id="rId58" Type="http://schemas.openxmlformats.org/officeDocument/2006/relationships/hyperlink" Target="https://actopanver.gob.mx/transparencia/" TargetMode="External"/><Relationship Id="rId5" Type="http://schemas.openxmlformats.org/officeDocument/2006/relationships/hyperlink" Target="https://actopanver.gob.mx/transparencia/" TargetMode="External"/><Relationship Id="rId15" Type="http://schemas.openxmlformats.org/officeDocument/2006/relationships/hyperlink" Target="https://actopanver.gob.mx/transparencia/" TargetMode="External"/><Relationship Id="rId23" Type="http://schemas.openxmlformats.org/officeDocument/2006/relationships/hyperlink" Target="https://actopanver.gob.mx/transparencia/" TargetMode="External"/><Relationship Id="rId28" Type="http://schemas.openxmlformats.org/officeDocument/2006/relationships/hyperlink" Target="https://actopanver.gob.mx/transparencia/" TargetMode="External"/><Relationship Id="rId36" Type="http://schemas.openxmlformats.org/officeDocument/2006/relationships/hyperlink" Target="https://actopanver.gob.mx/transparencia/" TargetMode="External"/><Relationship Id="rId49" Type="http://schemas.openxmlformats.org/officeDocument/2006/relationships/hyperlink" Target="https://actopanver.gob.mx/transparencia/" TargetMode="External"/><Relationship Id="rId57" Type="http://schemas.openxmlformats.org/officeDocument/2006/relationships/hyperlink" Target="https://actopanver.gob.mx/transparencia/" TargetMode="External"/><Relationship Id="rId61" Type="http://schemas.openxmlformats.org/officeDocument/2006/relationships/hyperlink" Target="https://actopanver.gob.mx/transparencia/" TargetMode="External"/><Relationship Id="rId10" Type="http://schemas.openxmlformats.org/officeDocument/2006/relationships/hyperlink" Target="https://actopanver.gob.mx/transparencia/" TargetMode="External"/><Relationship Id="rId19" Type="http://schemas.openxmlformats.org/officeDocument/2006/relationships/hyperlink" Target="https://actopanver.gob.mx/transparencia/" TargetMode="External"/><Relationship Id="rId31" Type="http://schemas.openxmlformats.org/officeDocument/2006/relationships/hyperlink" Target="https://actopanver.gob.mx/transparencia/" TargetMode="External"/><Relationship Id="rId44" Type="http://schemas.openxmlformats.org/officeDocument/2006/relationships/hyperlink" Target="https://actopanver.gob.mx/transparencia/" TargetMode="External"/><Relationship Id="rId52" Type="http://schemas.openxmlformats.org/officeDocument/2006/relationships/hyperlink" Target="https://actopanver.gob.mx/transparencia/" TargetMode="External"/><Relationship Id="rId60" Type="http://schemas.openxmlformats.org/officeDocument/2006/relationships/hyperlink" Target="https://actopanver.gob.mx/transparencia/" TargetMode="External"/><Relationship Id="rId4" Type="http://schemas.openxmlformats.org/officeDocument/2006/relationships/hyperlink" Target="https://actopanver.gob.mx/transparencia/" TargetMode="External"/><Relationship Id="rId9" Type="http://schemas.openxmlformats.org/officeDocument/2006/relationships/hyperlink" Target="https://actopanver.gob.mx/transparencia/" TargetMode="External"/><Relationship Id="rId14" Type="http://schemas.openxmlformats.org/officeDocument/2006/relationships/hyperlink" Target="https://actopanver.gob.mx/transparencia/" TargetMode="External"/><Relationship Id="rId22" Type="http://schemas.openxmlformats.org/officeDocument/2006/relationships/hyperlink" Target="https://actopanver.gob.mx/transparencia/" TargetMode="External"/><Relationship Id="rId27" Type="http://schemas.openxmlformats.org/officeDocument/2006/relationships/hyperlink" Target="https://actopanver.gob.mx/transparencia/" TargetMode="External"/><Relationship Id="rId30" Type="http://schemas.openxmlformats.org/officeDocument/2006/relationships/hyperlink" Target="https://actopanver.gob.mx/transparencia/" TargetMode="External"/><Relationship Id="rId35" Type="http://schemas.openxmlformats.org/officeDocument/2006/relationships/hyperlink" Target="https://actopanver.gob.mx/transparencia/" TargetMode="External"/><Relationship Id="rId43" Type="http://schemas.openxmlformats.org/officeDocument/2006/relationships/hyperlink" Target="https://actopanver.gob.mx/transparencia/" TargetMode="External"/><Relationship Id="rId48" Type="http://schemas.openxmlformats.org/officeDocument/2006/relationships/hyperlink" Target="https://actopanver.gob.mx/transparencia/" TargetMode="External"/><Relationship Id="rId56" Type="http://schemas.openxmlformats.org/officeDocument/2006/relationships/hyperlink" Target="https://actopanver.gob.mx/transparencia/" TargetMode="External"/><Relationship Id="rId64" Type="http://schemas.openxmlformats.org/officeDocument/2006/relationships/printerSettings" Target="../printerSettings/printerSettings1.bin"/><Relationship Id="rId8" Type="http://schemas.openxmlformats.org/officeDocument/2006/relationships/hyperlink" Target="https://actopanver.gob.mx/transparencia/" TargetMode="External"/><Relationship Id="rId51" Type="http://schemas.openxmlformats.org/officeDocument/2006/relationships/hyperlink" Target="https://actopanver.gob.mx/transparencia/" TargetMode="External"/><Relationship Id="rId3" Type="http://schemas.openxmlformats.org/officeDocument/2006/relationships/hyperlink" Target="https://actopanver.gob.mx/transparencia/" TargetMode="External"/><Relationship Id="rId12" Type="http://schemas.openxmlformats.org/officeDocument/2006/relationships/hyperlink" Target="https://actopanver.gob.mx/transparencia/" TargetMode="External"/><Relationship Id="rId17" Type="http://schemas.openxmlformats.org/officeDocument/2006/relationships/hyperlink" Target="https://actopanver.gob.mx/transparencia/" TargetMode="External"/><Relationship Id="rId25" Type="http://schemas.openxmlformats.org/officeDocument/2006/relationships/hyperlink" Target="https://actopanver.gob.mx/transparencia/" TargetMode="External"/><Relationship Id="rId33" Type="http://schemas.openxmlformats.org/officeDocument/2006/relationships/hyperlink" Target="https://actopanver.gob.mx/transparencia/" TargetMode="External"/><Relationship Id="rId38" Type="http://schemas.openxmlformats.org/officeDocument/2006/relationships/hyperlink" Target="https://actopanver.gob.mx/transparencia/" TargetMode="External"/><Relationship Id="rId46" Type="http://schemas.openxmlformats.org/officeDocument/2006/relationships/hyperlink" Target="https://actopanver.gob.mx/transparencia/" TargetMode="External"/><Relationship Id="rId59" Type="http://schemas.openxmlformats.org/officeDocument/2006/relationships/hyperlink" Target="https://actopanver.gob.mx/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tabSelected="1" topLeftCell="A67" zoomScale="80" zoomScaleNormal="80" workbookViewId="0">
      <selection activeCell="L83" sqref="L8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30.28515625" customWidth="1"/>
    <col min="6" max="6" width="32.85546875" customWidth="1"/>
    <col min="7" max="7" width="45.7109375" customWidth="1"/>
    <col min="8" max="8" width="31.7109375" customWidth="1"/>
    <col min="9" max="9" width="28.28515625" customWidth="1"/>
    <col min="10" max="11" width="27.42578125"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2" t="s">
        <v>1</v>
      </c>
      <c r="B2" s="13"/>
      <c r="C2" s="13"/>
      <c r="D2" s="12" t="s">
        <v>2</v>
      </c>
      <c r="E2" s="13"/>
      <c r="F2" s="13"/>
      <c r="G2" s="12" t="s">
        <v>3</v>
      </c>
      <c r="H2" s="13"/>
      <c r="I2" s="13"/>
    </row>
    <row r="3" spans="1:19" x14ac:dyDescent="0.25">
      <c r="A3" s="14" t="s">
        <v>4</v>
      </c>
      <c r="B3" s="13"/>
      <c r="C3" s="13"/>
      <c r="D3" s="14" t="s">
        <v>5</v>
      </c>
      <c r="E3" s="13"/>
      <c r="F3" s="13"/>
      <c r="G3" s="14" t="s">
        <v>6</v>
      </c>
      <c r="H3" s="13"/>
      <c r="I3" s="13"/>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2" t="s">
        <v>33</v>
      </c>
      <c r="B6" s="13"/>
      <c r="C6" s="13"/>
      <c r="D6" s="13"/>
      <c r="E6" s="13"/>
      <c r="F6" s="13"/>
      <c r="G6" s="13"/>
      <c r="H6" s="13"/>
      <c r="I6" s="13"/>
      <c r="J6" s="13"/>
      <c r="K6" s="13"/>
      <c r="L6" s="13"/>
      <c r="M6" s="13"/>
      <c r="N6" s="13"/>
      <c r="O6" s="13"/>
      <c r="P6" s="13"/>
      <c r="Q6" s="13"/>
      <c r="R6" s="13"/>
      <c r="S6" s="13"/>
    </row>
    <row r="7" spans="1:19" ht="42"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2023</v>
      </c>
      <c r="B8" s="5">
        <v>44927</v>
      </c>
      <c r="C8" s="5">
        <v>45016</v>
      </c>
      <c r="D8" s="2">
        <v>1000</v>
      </c>
      <c r="E8" s="2">
        <v>1</v>
      </c>
      <c r="F8" s="2">
        <v>11</v>
      </c>
      <c r="G8" t="s">
        <v>53</v>
      </c>
      <c r="H8" s="8">
        <v>10829275.6</v>
      </c>
      <c r="I8" s="9">
        <v>-5109939.4800000004</v>
      </c>
      <c r="J8" s="8">
        <f>H8+I8</f>
        <v>5719336.1199999992</v>
      </c>
      <c r="K8" s="10">
        <v>2707320.32</v>
      </c>
      <c r="L8" s="8">
        <v>2707320.32</v>
      </c>
      <c r="M8" s="6">
        <f>J8-K8</f>
        <v>3012015.7999999993</v>
      </c>
      <c r="O8" s="7" t="s">
        <v>116</v>
      </c>
      <c r="P8" t="s">
        <v>115</v>
      </c>
      <c r="Q8" s="5">
        <v>45042</v>
      </c>
      <c r="R8" s="5">
        <v>45016</v>
      </c>
    </row>
    <row r="9" spans="1:19" x14ac:dyDescent="0.25">
      <c r="A9">
        <v>2023</v>
      </c>
      <c r="B9" s="5">
        <v>44927</v>
      </c>
      <c r="C9" s="5">
        <v>45016</v>
      </c>
      <c r="D9" s="3">
        <v>1000</v>
      </c>
      <c r="E9" s="3">
        <v>1</v>
      </c>
      <c r="F9" s="3">
        <v>12</v>
      </c>
      <c r="G9" t="s">
        <v>54</v>
      </c>
      <c r="H9" s="8">
        <v>26244752.399999999</v>
      </c>
      <c r="I9" s="9">
        <v>4329238.32</v>
      </c>
      <c r="J9" s="8">
        <f t="shared" ref="J9:J70" si="0">H9+I9</f>
        <v>30573990.719999999</v>
      </c>
      <c r="K9" s="10">
        <v>6608182.1900000004</v>
      </c>
      <c r="L9" s="8">
        <v>6608182.1900000004</v>
      </c>
      <c r="M9" s="6">
        <f t="shared" ref="M9:M70" si="1">J9-K9</f>
        <v>23965808.529999997</v>
      </c>
      <c r="O9" s="7" t="s">
        <v>116</v>
      </c>
      <c r="P9" t="s">
        <v>115</v>
      </c>
      <c r="Q9" s="5">
        <v>45042</v>
      </c>
      <c r="R9" s="5">
        <v>45016</v>
      </c>
    </row>
    <row r="10" spans="1:19" x14ac:dyDescent="0.25">
      <c r="A10" s="2">
        <v>2023</v>
      </c>
      <c r="B10" s="5">
        <v>44927</v>
      </c>
      <c r="C10" s="5">
        <v>45016</v>
      </c>
      <c r="D10" s="3">
        <v>1000</v>
      </c>
      <c r="E10" s="3">
        <v>1</v>
      </c>
      <c r="F10" s="3">
        <v>13</v>
      </c>
      <c r="G10" t="s">
        <v>55</v>
      </c>
      <c r="H10" s="8">
        <v>18142388.879999999</v>
      </c>
      <c r="I10" s="9">
        <v>3753336.02</v>
      </c>
      <c r="J10" s="8">
        <f t="shared" si="0"/>
        <v>21895724.899999999</v>
      </c>
      <c r="K10" s="10">
        <v>3067824.47</v>
      </c>
      <c r="L10" s="8">
        <v>3067824.47</v>
      </c>
      <c r="M10" s="6">
        <f t="shared" si="1"/>
        <v>18827900.43</v>
      </c>
      <c r="O10" s="7" t="s">
        <v>116</v>
      </c>
      <c r="P10" t="s">
        <v>115</v>
      </c>
      <c r="Q10" s="5">
        <v>45042</v>
      </c>
      <c r="R10" s="5">
        <v>45016</v>
      </c>
    </row>
    <row r="11" spans="1:19" x14ac:dyDescent="0.25">
      <c r="A11" s="2">
        <v>2023</v>
      </c>
      <c r="B11" s="5">
        <v>44927</v>
      </c>
      <c r="C11" s="5">
        <v>45016</v>
      </c>
      <c r="D11" s="3">
        <v>1000</v>
      </c>
      <c r="E11" s="3">
        <v>1</v>
      </c>
      <c r="F11" s="3">
        <v>14</v>
      </c>
      <c r="G11" t="s">
        <v>56</v>
      </c>
      <c r="H11" s="8">
        <v>2950000</v>
      </c>
      <c r="I11" s="9">
        <v>0</v>
      </c>
      <c r="J11" s="8">
        <f t="shared" si="0"/>
        <v>2950000</v>
      </c>
      <c r="K11" s="10">
        <v>745876.68</v>
      </c>
      <c r="L11" s="8">
        <v>745876.68</v>
      </c>
      <c r="M11" s="6">
        <f t="shared" si="1"/>
        <v>2204123.3199999998</v>
      </c>
      <c r="O11" s="7" t="s">
        <v>116</v>
      </c>
      <c r="P11" s="2" t="s">
        <v>115</v>
      </c>
      <c r="Q11" s="5">
        <v>45042</v>
      </c>
      <c r="R11" s="5">
        <v>45016</v>
      </c>
    </row>
    <row r="12" spans="1:19" x14ac:dyDescent="0.25">
      <c r="A12" s="2">
        <v>2023</v>
      </c>
      <c r="B12" s="5">
        <v>44927</v>
      </c>
      <c r="C12" s="5">
        <v>45016</v>
      </c>
      <c r="D12" s="3">
        <v>1000</v>
      </c>
      <c r="E12" s="3">
        <v>1</v>
      </c>
      <c r="F12" s="3">
        <v>15</v>
      </c>
      <c r="G12" t="s">
        <v>57</v>
      </c>
      <c r="H12" s="8">
        <v>4741530</v>
      </c>
      <c r="I12" s="9">
        <v>1654009.13</v>
      </c>
      <c r="J12" s="8">
        <f t="shared" si="0"/>
        <v>6395539.1299999999</v>
      </c>
      <c r="K12" s="10">
        <v>1656408.13</v>
      </c>
      <c r="L12" s="8">
        <v>1656408.13</v>
      </c>
      <c r="M12" s="6">
        <f t="shared" si="1"/>
        <v>4739131</v>
      </c>
      <c r="O12" s="7" t="s">
        <v>116</v>
      </c>
      <c r="P12" s="2" t="s">
        <v>115</v>
      </c>
      <c r="Q12" s="5">
        <v>45042</v>
      </c>
      <c r="R12" s="5">
        <v>45016</v>
      </c>
    </row>
    <row r="13" spans="1:19" x14ac:dyDescent="0.25">
      <c r="A13" s="2">
        <v>2023</v>
      </c>
      <c r="B13" s="5">
        <v>44927</v>
      </c>
      <c r="C13" s="5">
        <v>45016</v>
      </c>
      <c r="D13" s="3">
        <v>1000</v>
      </c>
      <c r="E13" s="3">
        <v>1</v>
      </c>
      <c r="F13" s="3">
        <v>16</v>
      </c>
      <c r="G13" t="s">
        <v>58</v>
      </c>
      <c r="H13" s="8">
        <v>0</v>
      </c>
      <c r="I13" s="9">
        <v>0</v>
      </c>
      <c r="J13" s="8">
        <f t="shared" si="0"/>
        <v>0</v>
      </c>
      <c r="K13" s="10">
        <v>0</v>
      </c>
      <c r="L13" s="8">
        <v>0</v>
      </c>
      <c r="M13" s="6">
        <f t="shared" si="1"/>
        <v>0</v>
      </c>
      <c r="O13" s="7" t="s">
        <v>116</v>
      </c>
      <c r="P13" s="2" t="s">
        <v>115</v>
      </c>
      <c r="Q13" s="5">
        <v>45042</v>
      </c>
      <c r="R13" s="5">
        <v>45016</v>
      </c>
    </row>
    <row r="14" spans="1:19" x14ac:dyDescent="0.25">
      <c r="A14" s="2">
        <v>2023</v>
      </c>
      <c r="B14" s="5">
        <v>44927</v>
      </c>
      <c r="C14" s="5">
        <v>45016</v>
      </c>
      <c r="D14" s="3">
        <v>1000</v>
      </c>
      <c r="E14" s="3">
        <v>1</v>
      </c>
      <c r="F14" s="3">
        <v>17</v>
      </c>
      <c r="G14" t="s">
        <v>59</v>
      </c>
      <c r="H14" s="8">
        <v>320000</v>
      </c>
      <c r="I14" s="9">
        <v>104712.9</v>
      </c>
      <c r="J14" s="8">
        <f t="shared" si="0"/>
        <v>424712.9</v>
      </c>
      <c r="K14" s="10">
        <v>104712.9</v>
      </c>
      <c r="L14" s="8">
        <v>104712.9</v>
      </c>
      <c r="M14" s="6">
        <f t="shared" si="1"/>
        <v>320000</v>
      </c>
      <c r="O14" s="7" t="s">
        <v>116</v>
      </c>
      <c r="P14" s="2" t="s">
        <v>115</v>
      </c>
      <c r="Q14" s="5">
        <v>45042</v>
      </c>
      <c r="R14" s="5">
        <v>45016</v>
      </c>
    </row>
    <row r="15" spans="1:19" x14ac:dyDescent="0.25">
      <c r="A15" s="2">
        <v>2023</v>
      </c>
      <c r="B15" s="5">
        <v>44927</v>
      </c>
      <c r="C15" s="5">
        <v>45016</v>
      </c>
      <c r="D15" s="3">
        <v>2000</v>
      </c>
      <c r="E15" s="3">
        <v>2</v>
      </c>
      <c r="F15" s="3">
        <v>21</v>
      </c>
      <c r="G15" t="s">
        <v>60</v>
      </c>
      <c r="H15" s="8">
        <v>1191565.8700000001</v>
      </c>
      <c r="I15" s="9">
        <v>-163054.59</v>
      </c>
      <c r="J15" s="8">
        <f t="shared" si="0"/>
        <v>1028511.2800000001</v>
      </c>
      <c r="K15" s="10">
        <v>191540.91</v>
      </c>
      <c r="L15" s="8">
        <v>191540.91</v>
      </c>
      <c r="M15" s="6">
        <f t="shared" si="1"/>
        <v>836970.37000000011</v>
      </c>
      <c r="O15" s="7" t="s">
        <v>116</v>
      </c>
      <c r="P15" s="2" t="s">
        <v>115</v>
      </c>
      <c r="Q15" s="5">
        <v>45042</v>
      </c>
      <c r="R15" s="5">
        <v>45016</v>
      </c>
    </row>
    <row r="16" spans="1:19" x14ac:dyDescent="0.25">
      <c r="A16" s="2">
        <v>2023</v>
      </c>
      <c r="B16" s="5">
        <v>44927</v>
      </c>
      <c r="C16" s="5">
        <v>45016</v>
      </c>
      <c r="D16" s="3">
        <v>2000</v>
      </c>
      <c r="E16" s="3">
        <v>2</v>
      </c>
      <c r="F16" s="4">
        <v>22</v>
      </c>
      <c r="G16" t="s">
        <v>61</v>
      </c>
      <c r="H16" s="8">
        <v>66961.06</v>
      </c>
      <c r="I16" s="9">
        <v>9410.2800000000007</v>
      </c>
      <c r="J16" s="8">
        <f t="shared" si="0"/>
        <v>76371.34</v>
      </c>
      <c r="K16" s="10">
        <v>23846.91</v>
      </c>
      <c r="L16" s="8">
        <v>23846.91</v>
      </c>
      <c r="M16" s="6">
        <f t="shared" si="1"/>
        <v>52524.429999999993</v>
      </c>
      <c r="O16" s="7" t="s">
        <v>116</v>
      </c>
      <c r="P16" s="2" t="s">
        <v>115</v>
      </c>
      <c r="Q16" s="5">
        <v>45042</v>
      </c>
      <c r="R16" s="5">
        <v>45016</v>
      </c>
    </row>
    <row r="17" spans="1:18" x14ac:dyDescent="0.25">
      <c r="A17" s="2">
        <v>2023</v>
      </c>
      <c r="B17" s="5">
        <v>44927</v>
      </c>
      <c r="C17" s="5">
        <v>45016</v>
      </c>
      <c r="D17" s="3">
        <v>2000</v>
      </c>
      <c r="E17" s="3">
        <v>2</v>
      </c>
      <c r="F17" s="4">
        <v>23</v>
      </c>
      <c r="G17" t="s">
        <v>62</v>
      </c>
      <c r="H17" s="8">
        <v>0</v>
      </c>
      <c r="I17" s="9">
        <v>0</v>
      </c>
      <c r="J17" s="8">
        <f t="shared" si="0"/>
        <v>0</v>
      </c>
      <c r="K17" s="10">
        <v>0</v>
      </c>
      <c r="L17" s="8">
        <v>0</v>
      </c>
      <c r="M17" s="6">
        <f t="shared" si="1"/>
        <v>0</v>
      </c>
      <c r="O17" s="7" t="s">
        <v>116</v>
      </c>
      <c r="P17" s="2" t="s">
        <v>115</v>
      </c>
      <c r="Q17" s="5">
        <v>45042</v>
      </c>
      <c r="R17" s="5">
        <v>45016</v>
      </c>
    </row>
    <row r="18" spans="1:18" x14ac:dyDescent="0.25">
      <c r="A18" s="2">
        <v>2023</v>
      </c>
      <c r="B18" s="5">
        <v>44927</v>
      </c>
      <c r="C18" s="5">
        <v>45016</v>
      </c>
      <c r="D18" s="3">
        <v>2000</v>
      </c>
      <c r="E18" s="3">
        <v>2</v>
      </c>
      <c r="F18" s="4">
        <v>24</v>
      </c>
      <c r="G18" t="s">
        <v>63</v>
      </c>
      <c r="H18" s="8">
        <v>1400998.98</v>
      </c>
      <c r="I18" s="9">
        <v>11126.94</v>
      </c>
      <c r="J18" s="8">
        <f t="shared" si="0"/>
        <v>1412125.92</v>
      </c>
      <c r="K18" s="10">
        <v>256465.46</v>
      </c>
      <c r="L18" s="8">
        <v>256465.46</v>
      </c>
      <c r="M18" s="6">
        <f t="shared" si="1"/>
        <v>1155660.46</v>
      </c>
      <c r="O18" s="7" t="s">
        <v>116</v>
      </c>
      <c r="P18" s="2" t="s">
        <v>115</v>
      </c>
      <c r="Q18" s="5">
        <v>45042</v>
      </c>
      <c r="R18" s="5">
        <v>45016</v>
      </c>
    </row>
    <row r="19" spans="1:18" x14ac:dyDescent="0.25">
      <c r="A19" s="2">
        <v>2023</v>
      </c>
      <c r="B19" s="5">
        <v>44927</v>
      </c>
      <c r="C19" s="5">
        <v>45016</v>
      </c>
      <c r="D19" s="3">
        <v>2000</v>
      </c>
      <c r="E19" s="3">
        <v>2</v>
      </c>
      <c r="F19" s="4">
        <v>25</v>
      </c>
      <c r="G19" t="s">
        <v>64</v>
      </c>
      <c r="H19" s="8">
        <v>195000</v>
      </c>
      <c r="I19" s="9">
        <v>59597.81</v>
      </c>
      <c r="J19" s="8">
        <f t="shared" si="0"/>
        <v>254597.81</v>
      </c>
      <c r="K19" s="10">
        <v>82243.89</v>
      </c>
      <c r="L19" s="8">
        <v>82243.89</v>
      </c>
      <c r="M19" s="6">
        <f t="shared" si="1"/>
        <v>172353.91999999998</v>
      </c>
      <c r="O19" s="7" t="s">
        <v>116</v>
      </c>
      <c r="P19" s="2" t="s">
        <v>115</v>
      </c>
      <c r="Q19" s="5">
        <v>45042</v>
      </c>
      <c r="R19" s="5">
        <v>45016</v>
      </c>
    </row>
    <row r="20" spans="1:18" x14ac:dyDescent="0.25">
      <c r="A20" s="2">
        <v>2023</v>
      </c>
      <c r="B20" s="5">
        <v>44927</v>
      </c>
      <c r="C20" s="5">
        <v>45016</v>
      </c>
      <c r="D20" s="3">
        <v>2000</v>
      </c>
      <c r="E20" s="3">
        <v>2</v>
      </c>
      <c r="F20" s="4">
        <v>26</v>
      </c>
      <c r="G20" t="s">
        <v>65</v>
      </c>
      <c r="H20" s="8">
        <v>3510000</v>
      </c>
      <c r="I20" s="9">
        <v>1506939.22</v>
      </c>
      <c r="J20" s="8">
        <f t="shared" si="0"/>
        <v>5016939.22</v>
      </c>
      <c r="K20" s="10">
        <v>567247.65</v>
      </c>
      <c r="L20" s="8">
        <v>567247.65</v>
      </c>
      <c r="M20" s="6">
        <f t="shared" si="1"/>
        <v>4449691.5699999994</v>
      </c>
      <c r="O20" s="7" t="s">
        <v>116</v>
      </c>
      <c r="P20" s="2" t="s">
        <v>115</v>
      </c>
      <c r="Q20" s="5">
        <v>45042</v>
      </c>
      <c r="R20" s="5">
        <v>45016</v>
      </c>
    </row>
    <row r="21" spans="1:18" x14ac:dyDescent="0.25">
      <c r="A21" s="2">
        <v>2023</v>
      </c>
      <c r="B21" s="5">
        <v>44927</v>
      </c>
      <c r="C21" s="5">
        <v>45016</v>
      </c>
      <c r="D21" s="3">
        <v>2000</v>
      </c>
      <c r="E21" s="3">
        <v>2</v>
      </c>
      <c r="F21" s="4">
        <v>27</v>
      </c>
      <c r="G21" t="s">
        <v>66</v>
      </c>
      <c r="H21" s="8">
        <v>280000</v>
      </c>
      <c r="I21" s="9">
        <v>-3788.6</v>
      </c>
      <c r="J21" s="8">
        <f t="shared" si="0"/>
        <v>276211.40000000002</v>
      </c>
      <c r="K21" s="10">
        <v>1211.4000000000001</v>
      </c>
      <c r="L21" s="8">
        <v>1211.4000000000001</v>
      </c>
      <c r="M21" s="6">
        <f t="shared" si="1"/>
        <v>275000</v>
      </c>
      <c r="O21" s="7" t="s">
        <v>116</v>
      </c>
      <c r="P21" s="2" t="s">
        <v>115</v>
      </c>
      <c r="Q21" s="5">
        <v>45042</v>
      </c>
      <c r="R21" s="5">
        <v>45016</v>
      </c>
    </row>
    <row r="22" spans="1:18" x14ac:dyDescent="0.25">
      <c r="A22" s="2">
        <v>2023</v>
      </c>
      <c r="B22" s="5">
        <v>44927</v>
      </c>
      <c r="C22" s="5">
        <v>45016</v>
      </c>
      <c r="D22" s="3">
        <v>2000</v>
      </c>
      <c r="E22" s="3">
        <v>2</v>
      </c>
      <c r="F22" s="4">
        <v>28</v>
      </c>
      <c r="G22" t="s">
        <v>67</v>
      </c>
      <c r="H22" s="8">
        <v>0</v>
      </c>
      <c r="I22" s="9">
        <v>0</v>
      </c>
      <c r="J22" s="8">
        <f t="shared" si="0"/>
        <v>0</v>
      </c>
      <c r="K22" s="10">
        <v>0</v>
      </c>
      <c r="L22" s="8">
        <v>0</v>
      </c>
      <c r="M22" s="6">
        <f t="shared" si="1"/>
        <v>0</v>
      </c>
      <c r="O22" s="7" t="s">
        <v>116</v>
      </c>
      <c r="P22" s="2" t="s">
        <v>115</v>
      </c>
      <c r="Q22" s="5">
        <v>45042</v>
      </c>
      <c r="R22" s="5">
        <v>45016</v>
      </c>
    </row>
    <row r="23" spans="1:18" x14ac:dyDescent="0.25">
      <c r="A23" s="2">
        <v>2023</v>
      </c>
      <c r="B23" s="5">
        <v>44927</v>
      </c>
      <c r="C23" s="5">
        <v>45016</v>
      </c>
      <c r="D23" s="3">
        <v>2000</v>
      </c>
      <c r="E23" s="3">
        <v>2</v>
      </c>
      <c r="F23" s="4">
        <v>29</v>
      </c>
      <c r="G23" t="s">
        <v>68</v>
      </c>
      <c r="H23" s="8">
        <v>1086041.3400000001</v>
      </c>
      <c r="I23" s="9">
        <v>256611.92</v>
      </c>
      <c r="J23" s="8">
        <f t="shared" si="0"/>
        <v>1342653.26</v>
      </c>
      <c r="K23" s="10">
        <v>250372.98</v>
      </c>
      <c r="L23" s="8">
        <v>250372.98</v>
      </c>
      <c r="M23" s="6">
        <f t="shared" si="1"/>
        <v>1092280.28</v>
      </c>
      <c r="O23" s="7" t="s">
        <v>116</v>
      </c>
      <c r="P23" s="2" t="s">
        <v>115</v>
      </c>
      <c r="Q23" s="5">
        <v>45042</v>
      </c>
      <c r="R23" s="5">
        <v>45016</v>
      </c>
    </row>
    <row r="24" spans="1:18" x14ac:dyDescent="0.25">
      <c r="A24" s="2">
        <v>2023</v>
      </c>
      <c r="B24" s="5">
        <v>44927</v>
      </c>
      <c r="C24" s="5">
        <v>45016</v>
      </c>
      <c r="D24" s="3">
        <v>3000</v>
      </c>
      <c r="E24" s="3">
        <v>3</v>
      </c>
      <c r="F24" s="4">
        <v>31</v>
      </c>
      <c r="G24" t="s">
        <v>69</v>
      </c>
      <c r="H24" s="8">
        <v>5481000</v>
      </c>
      <c r="I24" s="9">
        <v>-314356.40999999997</v>
      </c>
      <c r="J24" s="8">
        <f t="shared" si="0"/>
        <v>5166643.59</v>
      </c>
      <c r="K24" s="11">
        <v>1259906.1399999999</v>
      </c>
      <c r="L24" s="8">
        <v>1259906.1399999999</v>
      </c>
      <c r="M24" s="6">
        <f t="shared" si="1"/>
        <v>3906737.45</v>
      </c>
      <c r="O24" s="7" t="s">
        <v>116</v>
      </c>
      <c r="P24" s="2" t="s">
        <v>115</v>
      </c>
      <c r="Q24" s="5">
        <v>45042</v>
      </c>
      <c r="R24" s="5">
        <v>45016</v>
      </c>
    </row>
    <row r="25" spans="1:18" x14ac:dyDescent="0.25">
      <c r="A25" s="2">
        <v>2023</v>
      </c>
      <c r="B25" s="5">
        <v>44927</v>
      </c>
      <c r="C25" s="5">
        <v>45016</v>
      </c>
      <c r="D25" s="3">
        <v>3000</v>
      </c>
      <c r="E25" s="3">
        <v>3</v>
      </c>
      <c r="F25" s="4">
        <v>32</v>
      </c>
      <c r="G25" t="s">
        <v>70</v>
      </c>
      <c r="H25" s="8">
        <v>1692758.28</v>
      </c>
      <c r="I25" s="9">
        <v>734800</v>
      </c>
      <c r="J25" s="8">
        <f t="shared" si="0"/>
        <v>2427558.2800000003</v>
      </c>
      <c r="K25" s="11">
        <v>172760.03</v>
      </c>
      <c r="L25" s="8">
        <v>172760.03</v>
      </c>
      <c r="M25" s="6">
        <f t="shared" si="1"/>
        <v>2254798.2500000005</v>
      </c>
      <c r="O25" s="7" t="s">
        <v>116</v>
      </c>
      <c r="P25" s="2" t="s">
        <v>115</v>
      </c>
      <c r="Q25" s="5">
        <v>45042</v>
      </c>
      <c r="R25" s="5">
        <v>45016</v>
      </c>
    </row>
    <row r="26" spans="1:18" x14ac:dyDescent="0.25">
      <c r="A26" s="2">
        <v>2023</v>
      </c>
      <c r="B26" s="5">
        <v>44927</v>
      </c>
      <c r="C26" s="5">
        <v>45016</v>
      </c>
      <c r="D26" s="3">
        <v>3000</v>
      </c>
      <c r="E26" s="3">
        <v>3</v>
      </c>
      <c r="F26" s="4">
        <v>33</v>
      </c>
      <c r="G26" t="s">
        <v>71</v>
      </c>
      <c r="H26" s="8">
        <v>2345000</v>
      </c>
      <c r="I26" s="9">
        <v>360087.11</v>
      </c>
      <c r="J26" s="8">
        <f t="shared" si="0"/>
        <v>2705087.11</v>
      </c>
      <c r="K26" s="11">
        <v>328822.12</v>
      </c>
      <c r="L26" s="8">
        <v>328822.12</v>
      </c>
      <c r="M26" s="6">
        <f t="shared" si="1"/>
        <v>2376264.9899999998</v>
      </c>
      <c r="O26" s="7" t="s">
        <v>116</v>
      </c>
      <c r="P26" s="2" t="s">
        <v>115</v>
      </c>
      <c r="Q26" s="5">
        <v>45042</v>
      </c>
      <c r="R26" s="5">
        <v>45016</v>
      </c>
    </row>
    <row r="27" spans="1:18" x14ac:dyDescent="0.25">
      <c r="A27" s="2">
        <v>2023</v>
      </c>
      <c r="B27" s="5">
        <v>44927</v>
      </c>
      <c r="C27" s="5">
        <v>45016</v>
      </c>
      <c r="D27" s="3">
        <v>3000</v>
      </c>
      <c r="E27" s="3">
        <v>3</v>
      </c>
      <c r="F27" s="4">
        <v>34</v>
      </c>
      <c r="G27" t="s">
        <v>72</v>
      </c>
      <c r="H27" s="8">
        <v>286004.03000000003</v>
      </c>
      <c r="I27" s="9">
        <v>19745.32</v>
      </c>
      <c r="J27" s="8">
        <f t="shared" si="0"/>
        <v>305749.35000000003</v>
      </c>
      <c r="K27" s="11">
        <v>38359.65</v>
      </c>
      <c r="L27" s="8">
        <v>38359.65</v>
      </c>
      <c r="M27" s="6">
        <f t="shared" si="1"/>
        <v>267389.7</v>
      </c>
      <c r="O27" s="7" t="s">
        <v>116</v>
      </c>
      <c r="P27" s="2" t="s">
        <v>115</v>
      </c>
      <c r="Q27" s="5">
        <v>45042</v>
      </c>
      <c r="R27" s="5">
        <v>45016</v>
      </c>
    </row>
    <row r="28" spans="1:18" x14ac:dyDescent="0.25">
      <c r="A28" s="2">
        <v>2023</v>
      </c>
      <c r="B28" s="5">
        <v>44927</v>
      </c>
      <c r="C28" s="5">
        <v>45016</v>
      </c>
      <c r="D28" s="3">
        <v>3000</v>
      </c>
      <c r="E28" s="3">
        <v>3</v>
      </c>
      <c r="F28" s="4">
        <v>35</v>
      </c>
      <c r="G28" t="s">
        <v>73</v>
      </c>
      <c r="H28" s="8">
        <v>2099114</v>
      </c>
      <c r="I28" s="9">
        <v>499781.95</v>
      </c>
      <c r="J28" s="8">
        <f t="shared" si="0"/>
        <v>2598895.9500000002</v>
      </c>
      <c r="K28" s="11">
        <v>349943.87</v>
      </c>
      <c r="L28" s="8">
        <v>349943.87</v>
      </c>
      <c r="M28" s="6">
        <f t="shared" si="1"/>
        <v>2248952.08</v>
      </c>
      <c r="O28" s="7" t="s">
        <v>116</v>
      </c>
      <c r="P28" s="2" t="s">
        <v>115</v>
      </c>
      <c r="Q28" s="5">
        <v>45042</v>
      </c>
      <c r="R28" s="5">
        <v>45016</v>
      </c>
    </row>
    <row r="29" spans="1:18" x14ac:dyDescent="0.25">
      <c r="A29" s="2">
        <v>2023</v>
      </c>
      <c r="B29" s="5">
        <v>44927</v>
      </c>
      <c r="C29" s="5">
        <v>45016</v>
      </c>
      <c r="D29" s="3">
        <v>3000</v>
      </c>
      <c r="E29" s="3">
        <v>3</v>
      </c>
      <c r="F29" s="4">
        <v>36</v>
      </c>
      <c r="G29" t="s">
        <v>74</v>
      </c>
      <c r="H29" s="8">
        <v>419023.12</v>
      </c>
      <c r="I29" s="9">
        <v>-142000</v>
      </c>
      <c r="J29" s="8">
        <f t="shared" si="0"/>
        <v>277023.12</v>
      </c>
      <c r="K29" s="11">
        <v>0</v>
      </c>
      <c r="L29" s="8">
        <v>0</v>
      </c>
      <c r="M29" s="6">
        <f t="shared" si="1"/>
        <v>277023.12</v>
      </c>
      <c r="O29" s="7" t="s">
        <v>116</v>
      </c>
      <c r="P29" s="2" t="s">
        <v>115</v>
      </c>
      <c r="Q29" s="5">
        <v>45042</v>
      </c>
      <c r="R29" s="5">
        <v>45016</v>
      </c>
    </row>
    <row r="30" spans="1:18" x14ac:dyDescent="0.25">
      <c r="A30" s="2">
        <v>2023</v>
      </c>
      <c r="B30" s="5">
        <v>44927</v>
      </c>
      <c r="C30" s="5">
        <v>45016</v>
      </c>
      <c r="D30" s="3">
        <v>3000</v>
      </c>
      <c r="E30" s="3">
        <v>3</v>
      </c>
      <c r="F30" s="4">
        <v>37</v>
      </c>
      <c r="G30" t="s">
        <v>75</v>
      </c>
      <c r="H30" s="8">
        <v>132180</v>
      </c>
      <c r="I30" s="9">
        <v>32552.15</v>
      </c>
      <c r="J30" s="8">
        <f t="shared" si="0"/>
        <v>164732.15</v>
      </c>
      <c r="K30" s="11">
        <v>47533.97</v>
      </c>
      <c r="L30" s="8">
        <v>47533.97</v>
      </c>
      <c r="M30" s="6">
        <f t="shared" si="1"/>
        <v>117198.18</v>
      </c>
      <c r="O30" s="7" t="s">
        <v>116</v>
      </c>
      <c r="P30" s="2" t="s">
        <v>115</v>
      </c>
      <c r="Q30" s="5">
        <v>45042</v>
      </c>
      <c r="R30" s="5">
        <v>45016</v>
      </c>
    </row>
    <row r="31" spans="1:18" x14ac:dyDescent="0.25">
      <c r="A31" s="2">
        <v>2023</v>
      </c>
      <c r="B31" s="5">
        <v>44927</v>
      </c>
      <c r="C31" s="5">
        <v>45016</v>
      </c>
      <c r="D31" s="3">
        <v>3000</v>
      </c>
      <c r="E31" s="3">
        <v>3</v>
      </c>
      <c r="F31" s="4">
        <v>38</v>
      </c>
      <c r="G31" t="s">
        <v>76</v>
      </c>
      <c r="H31" s="8">
        <v>5300000</v>
      </c>
      <c r="I31" s="9">
        <v>177514.74</v>
      </c>
      <c r="J31" s="8">
        <f t="shared" si="0"/>
        <v>5477514.7400000002</v>
      </c>
      <c r="K31" s="11">
        <v>2378360.02</v>
      </c>
      <c r="L31" s="8">
        <v>2378360.02</v>
      </c>
      <c r="M31" s="6">
        <f t="shared" si="1"/>
        <v>3099154.72</v>
      </c>
      <c r="O31" s="7" t="s">
        <v>116</v>
      </c>
      <c r="P31" s="2" t="s">
        <v>115</v>
      </c>
      <c r="Q31" s="5">
        <v>45042</v>
      </c>
      <c r="R31" s="5">
        <v>45016</v>
      </c>
    </row>
    <row r="32" spans="1:18" x14ac:dyDescent="0.25">
      <c r="A32" s="2">
        <v>2023</v>
      </c>
      <c r="B32" s="5">
        <v>44927</v>
      </c>
      <c r="C32" s="5">
        <v>45016</v>
      </c>
      <c r="D32" s="3">
        <v>3000</v>
      </c>
      <c r="E32" s="3">
        <v>3</v>
      </c>
      <c r="F32" s="4">
        <v>39</v>
      </c>
      <c r="G32" t="s">
        <v>77</v>
      </c>
      <c r="H32" s="8">
        <v>2486169.11</v>
      </c>
      <c r="I32" s="9">
        <v>710811.91</v>
      </c>
      <c r="J32" s="8">
        <f t="shared" si="0"/>
        <v>3196981.02</v>
      </c>
      <c r="K32" s="11">
        <v>799166.45</v>
      </c>
      <c r="L32" s="8">
        <v>799166.45</v>
      </c>
      <c r="M32" s="6">
        <f t="shared" si="1"/>
        <v>2397814.5700000003</v>
      </c>
      <c r="O32" s="7" t="s">
        <v>116</v>
      </c>
      <c r="P32" s="2" t="s">
        <v>115</v>
      </c>
      <c r="Q32" s="5">
        <v>45042</v>
      </c>
      <c r="R32" s="5">
        <v>45016</v>
      </c>
    </row>
    <row r="33" spans="1:18" x14ac:dyDescent="0.25">
      <c r="A33" s="2">
        <v>2023</v>
      </c>
      <c r="B33" s="5">
        <v>44927</v>
      </c>
      <c r="C33" s="5">
        <v>45016</v>
      </c>
      <c r="D33" s="3">
        <v>4000</v>
      </c>
      <c r="E33" s="3">
        <v>4</v>
      </c>
      <c r="F33" s="4">
        <v>41</v>
      </c>
      <c r="G33" t="s">
        <v>78</v>
      </c>
      <c r="H33" s="8">
        <v>0</v>
      </c>
      <c r="I33" s="9">
        <v>0</v>
      </c>
      <c r="J33" s="8">
        <f t="shared" si="0"/>
        <v>0</v>
      </c>
      <c r="K33" s="11">
        <v>0</v>
      </c>
      <c r="L33" s="8">
        <v>0</v>
      </c>
      <c r="M33" s="6">
        <f t="shared" si="1"/>
        <v>0</v>
      </c>
      <c r="O33" s="7" t="s">
        <v>116</v>
      </c>
      <c r="P33" s="2" t="s">
        <v>115</v>
      </c>
      <c r="Q33" s="5">
        <v>45042</v>
      </c>
      <c r="R33" s="5">
        <v>45016</v>
      </c>
    </row>
    <row r="34" spans="1:18" x14ac:dyDescent="0.25">
      <c r="A34" s="2">
        <v>2023</v>
      </c>
      <c r="B34" s="5">
        <v>44927</v>
      </c>
      <c r="C34" s="5">
        <v>45016</v>
      </c>
      <c r="D34" s="3">
        <v>4000</v>
      </c>
      <c r="E34" s="3">
        <v>4</v>
      </c>
      <c r="F34" s="4">
        <v>42</v>
      </c>
      <c r="G34" t="s">
        <v>79</v>
      </c>
      <c r="H34" s="8">
        <v>300000</v>
      </c>
      <c r="I34" s="9">
        <v>0</v>
      </c>
      <c r="J34" s="8">
        <f t="shared" si="0"/>
        <v>300000</v>
      </c>
      <c r="K34" s="11">
        <v>0</v>
      </c>
      <c r="L34" s="8">
        <v>0</v>
      </c>
      <c r="M34" s="6">
        <f t="shared" si="1"/>
        <v>300000</v>
      </c>
      <c r="O34" s="7" t="s">
        <v>116</v>
      </c>
      <c r="P34" s="2" t="s">
        <v>115</v>
      </c>
      <c r="Q34" s="5">
        <v>45042</v>
      </c>
      <c r="R34" s="5">
        <v>45016</v>
      </c>
    </row>
    <row r="35" spans="1:18" x14ac:dyDescent="0.25">
      <c r="A35" s="2">
        <v>2023</v>
      </c>
      <c r="B35" s="5">
        <v>44927</v>
      </c>
      <c r="C35" s="5">
        <v>45016</v>
      </c>
      <c r="D35" s="3">
        <v>4000</v>
      </c>
      <c r="E35" s="3">
        <v>4</v>
      </c>
      <c r="F35" s="4">
        <v>43</v>
      </c>
      <c r="G35" t="s">
        <v>80</v>
      </c>
      <c r="H35" s="8">
        <v>100000</v>
      </c>
      <c r="I35" s="9">
        <v>0</v>
      </c>
      <c r="J35" s="8">
        <f t="shared" si="0"/>
        <v>100000</v>
      </c>
      <c r="K35" s="11">
        <v>0</v>
      </c>
      <c r="L35" s="8">
        <v>0</v>
      </c>
      <c r="M35" s="6">
        <f t="shared" si="1"/>
        <v>100000</v>
      </c>
      <c r="O35" s="7" t="s">
        <v>116</v>
      </c>
      <c r="P35" s="2" t="s">
        <v>115</v>
      </c>
      <c r="Q35" s="5">
        <v>45042</v>
      </c>
      <c r="R35" s="5">
        <v>45016</v>
      </c>
    </row>
    <row r="36" spans="1:18" x14ac:dyDescent="0.25">
      <c r="A36" s="2">
        <v>2023</v>
      </c>
      <c r="B36" s="5">
        <v>44927</v>
      </c>
      <c r="C36" s="5">
        <v>45016</v>
      </c>
      <c r="D36" s="3">
        <v>4000</v>
      </c>
      <c r="E36" s="3">
        <v>4</v>
      </c>
      <c r="F36" s="4">
        <v>44</v>
      </c>
      <c r="G36" t="s">
        <v>81</v>
      </c>
      <c r="H36" s="8">
        <v>1140000</v>
      </c>
      <c r="I36" s="9">
        <v>422663.32</v>
      </c>
      <c r="J36" s="8">
        <f t="shared" si="0"/>
        <v>1562663.32</v>
      </c>
      <c r="K36" s="11">
        <v>985663.32</v>
      </c>
      <c r="L36" s="8">
        <v>985663.32</v>
      </c>
      <c r="M36" s="6">
        <f t="shared" si="1"/>
        <v>577000.00000000012</v>
      </c>
      <c r="O36" s="7" t="s">
        <v>116</v>
      </c>
      <c r="P36" s="2" t="s">
        <v>115</v>
      </c>
      <c r="Q36" s="5">
        <v>45042</v>
      </c>
      <c r="R36" s="5">
        <v>45016</v>
      </c>
    </row>
    <row r="37" spans="1:18" x14ac:dyDescent="0.25">
      <c r="A37" s="2">
        <v>2023</v>
      </c>
      <c r="B37" s="5">
        <v>44927</v>
      </c>
      <c r="C37" s="5">
        <v>45016</v>
      </c>
      <c r="D37" s="3">
        <v>4000</v>
      </c>
      <c r="E37" s="3">
        <v>4</v>
      </c>
      <c r="F37" s="4">
        <v>45</v>
      </c>
      <c r="G37" t="s">
        <v>82</v>
      </c>
      <c r="H37" s="8">
        <v>0</v>
      </c>
      <c r="I37" s="9">
        <v>0</v>
      </c>
      <c r="J37" s="8">
        <f t="shared" si="0"/>
        <v>0</v>
      </c>
      <c r="K37" s="11">
        <v>0</v>
      </c>
      <c r="L37" s="8">
        <v>0</v>
      </c>
      <c r="M37" s="6">
        <f t="shared" si="1"/>
        <v>0</v>
      </c>
      <c r="O37" s="7" t="s">
        <v>116</v>
      </c>
      <c r="P37" s="2" t="s">
        <v>115</v>
      </c>
      <c r="Q37" s="5">
        <v>45042</v>
      </c>
      <c r="R37" s="5">
        <v>45016</v>
      </c>
    </row>
    <row r="38" spans="1:18" x14ac:dyDescent="0.25">
      <c r="A38" s="2">
        <v>2023</v>
      </c>
      <c r="B38" s="5">
        <v>44927</v>
      </c>
      <c r="C38" s="5">
        <v>45016</v>
      </c>
      <c r="D38" s="3">
        <v>4000</v>
      </c>
      <c r="E38" s="3">
        <v>4</v>
      </c>
      <c r="F38" s="4">
        <v>46</v>
      </c>
      <c r="G38" t="s">
        <v>83</v>
      </c>
      <c r="H38" s="8">
        <v>0</v>
      </c>
      <c r="I38" s="9">
        <v>0</v>
      </c>
      <c r="J38" s="8">
        <f t="shared" si="0"/>
        <v>0</v>
      </c>
      <c r="K38" s="11">
        <v>0</v>
      </c>
      <c r="L38" s="8">
        <v>0</v>
      </c>
      <c r="M38" s="6">
        <f t="shared" si="1"/>
        <v>0</v>
      </c>
      <c r="O38" s="7" t="s">
        <v>116</v>
      </c>
      <c r="P38" s="2" t="s">
        <v>115</v>
      </c>
      <c r="Q38" s="5">
        <v>45042</v>
      </c>
      <c r="R38" s="5">
        <v>45016</v>
      </c>
    </row>
    <row r="39" spans="1:18" x14ac:dyDescent="0.25">
      <c r="A39" s="2">
        <v>2023</v>
      </c>
      <c r="B39" s="5">
        <v>44927</v>
      </c>
      <c r="C39" s="5">
        <v>45016</v>
      </c>
      <c r="D39" s="3">
        <v>4000</v>
      </c>
      <c r="E39" s="3">
        <v>4</v>
      </c>
      <c r="F39" s="4">
        <v>47</v>
      </c>
      <c r="G39" t="s">
        <v>84</v>
      </c>
      <c r="H39" s="8">
        <v>0</v>
      </c>
      <c r="I39" s="9">
        <v>0</v>
      </c>
      <c r="J39" s="8">
        <f t="shared" si="0"/>
        <v>0</v>
      </c>
      <c r="K39" s="11">
        <v>0</v>
      </c>
      <c r="L39" s="8">
        <v>0</v>
      </c>
      <c r="M39" s="6">
        <f t="shared" si="1"/>
        <v>0</v>
      </c>
      <c r="O39" s="7" t="s">
        <v>116</v>
      </c>
      <c r="P39" s="2" t="s">
        <v>115</v>
      </c>
      <c r="Q39" s="5">
        <v>45042</v>
      </c>
      <c r="R39" s="5">
        <v>45016</v>
      </c>
    </row>
    <row r="40" spans="1:18" x14ac:dyDescent="0.25">
      <c r="A40" s="2">
        <v>2023</v>
      </c>
      <c r="B40" s="5">
        <v>44927</v>
      </c>
      <c r="C40" s="5">
        <v>45016</v>
      </c>
      <c r="D40" s="3">
        <v>4000</v>
      </c>
      <c r="E40" s="3">
        <v>4</v>
      </c>
      <c r="F40" s="4">
        <v>48</v>
      </c>
      <c r="G40" t="s">
        <v>85</v>
      </c>
      <c r="H40" s="8">
        <v>0</v>
      </c>
      <c r="I40" s="9">
        <v>0</v>
      </c>
      <c r="J40" s="8">
        <f t="shared" si="0"/>
        <v>0</v>
      </c>
      <c r="K40" s="11">
        <v>0</v>
      </c>
      <c r="L40" s="8">
        <v>0</v>
      </c>
      <c r="M40" s="6">
        <f t="shared" si="1"/>
        <v>0</v>
      </c>
      <c r="O40" s="7" t="s">
        <v>116</v>
      </c>
      <c r="P40" s="2" t="s">
        <v>115</v>
      </c>
      <c r="Q40" s="5">
        <v>45042</v>
      </c>
      <c r="R40" s="5">
        <v>45016</v>
      </c>
    </row>
    <row r="41" spans="1:18" x14ac:dyDescent="0.25">
      <c r="A41" s="2">
        <v>2023</v>
      </c>
      <c r="B41" s="5">
        <v>44927</v>
      </c>
      <c r="C41" s="5">
        <v>45016</v>
      </c>
      <c r="D41" s="3">
        <v>4000</v>
      </c>
      <c r="E41" s="3">
        <v>4</v>
      </c>
      <c r="F41" s="4">
        <v>49</v>
      </c>
      <c r="G41" t="s">
        <v>86</v>
      </c>
      <c r="H41" s="8">
        <v>0</v>
      </c>
      <c r="I41" s="9">
        <v>0</v>
      </c>
      <c r="J41" s="8">
        <f t="shared" si="0"/>
        <v>0</v>
      </c>
      <c r="K41" s="11">
        <v>0</v>
      </c>
      <c r="L41" s="8">
        <v>0</v>
      </c>
      <c r="M41" s="6">
        <f t="shared" si="1"/>
        <v>0</v>
      </c>
      <c r="O41" s="7" t="s">
        <v>116</v>
      </c>
      <c r="P41" s="2" t="s">
        <v>115</v>
      </c>
      <c r="Q41" s="5">
        <v>45042</v>
      </c>
      <c r="R41" s="5">
        <v>45016</v>
      </c>
    </row>
    <row r="42" spans="1:18" x14ac:dyDescent="0.25">
      <c r="A42" s="2">
        <v>2023</v>
      </c>
      <c r="B42" s="5">
        <v>44927</v>
      </c>
      <c r="C42" s="5">
        <v>45016</v>
      </c>
      <c r="D42" s="3">
        <v>5000</v>
      </c>
      <c r="E42" s="3">
        <v>5</v>
      </c>
      <c r="F42" s="4">
        <v>51</v>
      </c>
      <c r="G42" t="s">
        <v>87</v>
      </c>
      <c r="H42" s="8">
        <v>445000</v>
      </c>
      <c r="I42" s="9">
        <v>650000</v>
      </c>
      <c r="J42" s="8">
        <f t="shared" si="0"/>
        <v>1095000</v>
      </c>
      <c r="K42" s="11">
        <v>49111.67</v>
      </c>
      <c r="L42" s="8">
        <v>49111.67</v>
      </c>
      <c r="M42" s="6">
        <f t="shared" si="1"/>
        <v>1045888.33</v>
      </c>
      <c r="O42" s="7" t="s">
        <v>116</v>
      </c>
      <c r="P42" s="2" t="s">
        <v>115</v>
      </c>
      <c r="Q42" s="5">
        <v>45042</v>
      </c>
      <c r="R42" s="5">
        <v>45016</v>
      </c>
    </row>
    <row r="43" spans="1:18" x14ac:dyDescent="0.25">
      <c r="A43" s="2">
        <v>2023</v>
      </c>
      <c r="B43" s="5">
        <v>44927</v>
      </c>
      <c r="C43" s="5">
        <v>45016</v>
      </c>
      <c r="D43" s="3">
        <v>5000</v>
      </c>
      <c r="E43" s="3">
        <v>5</v>
      </c>
      <c r="F43" s="4">
        <v>52</v>
      </c>
      <c r="G43" t="s">
        <v>88</v>
      </c>
      <c r="H43" s="8">
        <v>0</v>
      </c>
      <c r="I43" s="9">
        <v>0</v>
      </c>
      <c r="J43" s="8">
        <f t="shared" si="0"/>
        <v>0</v>
      </c>
      <c r="K43" s="11">
        <v>0</v>
      </c>
      <c r="L43" s="8">
        <v>0</v>
      </c>
      <c r="M43" s="6">
        <f t="shared" si="1"/>
        <v>0</v>
      </c>
      <c r="O43" s="7" t="s">
        <v>116</v>
      </c>
      <c r="P43" s="2" t="s">
        <v>115</v>
      </c>
      <c r="Q43" s="5">
        <v>45042</v>
      </c>
      <c r="R43" s="5">
        <v>45016</v>
      </c>
    </row>
    <row r="44" spans="1:18" x14ac:dyDescent="0.25">
      <c r="A44" s="2">
        <v>2023</v>
      </c>
      <c r="B44" s="5">
        <v>44927</v>
      </c>
      <c r="C44" s="5">
        <v>45016</v>
      </c>
      <c r="D44" s="3">
        <v>5000</v>
      </c>
      <c r="E44" s="3">
        <v>5</v>
      </c>
      <c r="F44" s="4">
        <v>53</v>
      </c>
      <c r="G44" t="s">
        <v>89</v>
      </c>
      <c r="H44" s="8">
        <v>0</v>
      </c>
      <c r="I44" s="9">
        <v>0</v>
      </c>
      <c r="J44" s="8">
        <f t="shared" si="0"/>
        <v>0</v>
      </c>
      <c r="K44" s="11">
        <v>0</v>
      </c>
      <c r="L44" s="8">
        <v>0</v>
      </c>
      <c r="M44" s="6">
        <f t="shared" si="1"/>
        <v>0</v>
      </c>
      <c r="O44" s="7" t="s">
        <v>116</v>
      </c>
      <c r="P44" s="2" t="s">
        <v>115</v>
      </c>
      <c r="Q44" s="5">
        <v>45042</v>
      </c>
      <c r="R44" s="5">
        <v>45016</v>
      </c>
    </row>
    <row r="45" spans="1:18" x14ac:dyDescent="0.25">
      <c r="A45" s="2">
        <v>2023</v>
      </c>
      <c r="B45" s="5">
        <v>44927</v>
      </c>
      <c r="C45" s="5">
        <v>45016</v>
      </c>
      <c r="D45" s="3">
        <v>5000</v>
      </c>
      <c r="E45" s="3">
        <v>5</v>
      </c>
      <c r="F45" s="4">
        <v>54</v>
      </c>
      <c r="G45" t="s">
        <v>90</v>
      </c>
      <c r="H45" s="8">
        <v>0</v>
      </c>
      <c r="I45" s="9">
        <v>0</v>
      </c>
      <c r="J45" s="8">
        <f t="shared" si="0"/>
        <v>0</v>
      </c>
      <c r="K45" s="11">
        <v>0</v>
      </c>
      <c r="L45" s="8">
        <v>0</v>
      </c>
      <c r="M45" s="6">
        <f t="shared" si="1"/>
        <v>0</v>
      </c>
      <c r="O45" s="7" t="s">
        <v>116</v>
      </c>
      <c r="P45" s="2" t="s">
        <v>115</v>
      </c>
      <c r="Q45" s="5">
        <v>45042</v>
      </c>
      <c r="R45" s="5">
        <v>45016</v>
      </c>
    </row>
    <row r="46" spans="1:18" x14ac:dyDescent="0.25">
      <c r="A46" s="2">
        <v>2023</v>
      </c>
      <c r="B46" s="5">
        <v>44927</v>
      </c>
      <c r="C46" s="5">
        <v>45016</v>
      </c>
      <c r="D46" s="3">
        <v>5000</v>
      </c>
      <c r="E46" s="3">
        <v>5</v>
      </c>
      <c r="F46" s="4">
        <v>55</v>
      </c>
      <c r="G46" t="s">
        <v>91</v>
      </c>
      <c r="H46" s="8">
        <v>0</v>
      </c>
      <c r="I46" s="9">
        <v>0</v>
      </c>
      <c r="J46" s="8">
        <f t="shared" si="0"/>
        <v>0</v>
      </c>
      <c r="K46" s="11">
        <v>0</v>
      </c>
      <c r="L46" s="8">
        <v>0</v>
      </c>
      <c r="M46" s="6">
        <f t="shared" si="1"/>
        <v>0</v>
      </c>
      <c r="O46" s="7" t="s">
        <v>116</v>
      </c>
      <c r="P46" s="2" t="s">
        <v>115</v>
      </c>
      <c r="Q46" s="5">
        <v>45042</v>
      </c>
      <c r="R46" s="5">
        <v>45016</v>
      </c>
    </row>
    <row r="47" spans="1:18" x14ac:dyDescent="0.25">
      <c r="A47" s="2">
        <v>2023</v>
      </c>
      <c r="B47" s="5">
        <v>44927</v>
      </c>
      <c r="C47" s="5">
        <v>45016</v>
      </c>
      <c r="D47" s="3">
        <v>5000</v>
      </c>
      <c r="E47" s="3">
        <v>5</v>
      </c>
      <c r="F47" s="4">
        <v>56</v>
      </c>
      <c r="G47" t="s">
        <v>92</v>
      </c>
      <c r="H47" s="8">
        <v>1750000</v>
      </c>
      <c r="I47" s="9">
        <v>0</v>
      </c>
      <c r="J47" s="8">
        <f t="shared" si="0"/>
        <v>1750000</v>
      </c>
      <c r="K47" s="11">
        <v>0</v>
      </c>
      <c r="L47" s="8">
        <v>0</v>
      </c>
      <c r="M47" s="6">
        <f t="shared" si="1"/>
        <v>1750000</v>
      </c>
      <c r="O47" s="7" t="s">
        <v>116</v>
      </c>
      <c r="P47" s="2" t="s">
        <v>115</v>
      </c>
      <c r="Q47" s="5">
        <v>45042</v>
      </c>
      <c r="R47" s="5">
        <v>45016</v>
      </c>
    </row>
    <row r="48" spans="1:18" x14ac:dyDescent="0.25">
      <c r="A48" s="2">
        <v>2023</v>
      </c>
      <c r="B48" s="5">
        <v>44927</v>
      </c>
      <c r="C48" s="5">
        <v>45016</v>
      </c>
      <c r="D48" s="3">
        <v>5000</v>
      </c>
      <c r="E48" s="3">
        <v>5</v>
      </c>
      <c r="F48" s="4">
        <v>57</v>
      </c>
      <c r="G48" t="s">
        <v>93</v>
      </c>
      <c r="H48" s="8">
        <v>0</v>
      </c>
      <c r="I48" s="9">
        <v>0</v>
      </c>
      <c r="J48" s="8">
        <f t="shared" si="0"/>
        <v>0</v>
      </c>
      <c r="K48" s="11">
        <v>0</v>
      </c>
      <c r="L48" s="8">
        <v>0</v>
      </c>
      <c r="M48" s="6">
        <f t="shared" si="1"/>
        <v>0</v>
      </c>
      <c r="O48" s="7" t="s">
        <v>116</v>
      </c>
      <c r="P48" s="2" t="s">
        <v>115</v>
      </c>
      <c r="Q48" s="5">
        <v>45042</v>
      </c>
      <c r="R48" s="5">
        <v>45016</v>
      </c>
    </row>
    <row r="49" spans="1:18" x14ac:dyDescent="0.25">
      <c r="A49" s="2">
        <v>2023</v>
      </c>
      <c r="B49" s="5">
        <v>44927</v>
      </c>
      <c r="C49" s="5">
        <v>45016</v>
      </c>
      <c r="D49" s="3">
        <v>5000</v>
      </c>
      <c r="E49" s="3">
        <v>5</v>
      </c>
      <c r="F49" s="4">
        <v>58</v>
      </c>
      <c r="G49" t="s">
        <v>94</v>
      </c>
      <c r="H49" s="8">
        <v>0</v>
      </c>
      <c r="I49" s="9">
        <v>0</v>
      </c>
      <c r="J49" s="8">
        <f t="shared" si="0"/>
        <v>0</v>
      </c>
      <c r="K49" s="11">
        <v>0</v>
      </c>
      <c r="L49" s="8">
        <v>0</v>
      </c>
      <c r="M49" s="6">
        <f t="shared" si="1"/>
        <v>0</v>
      </c>
      <c r="O49" s="7" t="s">
        <v>116</v>
      </c>
      <c r="P49" s="2" t="s">
        <v>115</v>
      </c>
      <c r="Q49" s="5">
        <v>45042</v>
      </c>
      <c r="R49" s="5">
        <v>45016</v>
      </c>
    </row>
    <row r="50" spans="1:18" x14ac:dyDescent="0.25">
      <c r="A50" s="2">
        <v>2023</v>
      </c>
      <c r="B50" s="5">
        <v>44927</v>
      </c>
      <c r="C50" s="5">
        <v>45016</v>
      </c>
      <c r="D50" s="3">
        <v>5000</v>
      </c>
      <c r="E50" s="3">
        <v>5</v>
      </c>
      <c r="F50" s="4">
        <v>59</v>
      </c>
      <c r="G50" t="s">
        <v>95</v>
      </c>
      <c r="H50" s="8">
        <v>0</v>
      </c>
      <c r="I50" s="9">
        <v>0</v>
      </c>
      <c r="J50" s="8">
        <f t="shared" si="0"/>
        <v>0</v>
      </c>
      <c r="K50" s="11">
        <v>0</v>
      </c>
      <c r="L50" s="8">
        <v>0</v>
      </c>
      <c r="M50" s="6">
        <f t="shared" si="1"/>
        <v>0</v>
      </c>
      <c r="O50" s="7" t="s">
        <v>116</v>
      </c>
      <c r="P50" s="2" t="s">
        <v>115</v>
      </c>
      <c r="Q50" s="5">
        <v>45042</v>
      </c>
      <c r="R50" s="5">
        <v>45016</v>
      </c>
    </row>
    <row r="51" spans="1:18" x14ac:dyDescent="0.25">
      <c r="A51" s="2">
        <v>2023</v>
      </c>
      <c r="B51" s="5">
        <v>44927</v>
      </c>
      <c r="C51" s="5">
        <v>45016</v>
      </c>
      <c r="D51" s="3">
        <v>6000</v>
      </c>
      <c r="E51" s="3">
        <v>6</v>
      </c>
      <c r="F51" s="4">
        <v>61</v>
      </c>
      <c r="G51" t="s">
        <v>96</v>
      </c>
      <c r="H51" s="8">
        <v>39614929</v>
      </c>
      <c r="I51" s="9">
        <v>3280425.82</v>
      </c>
      <c r="J51" s="8">
        <f t="shared" si="0"/>
        <v>42895354.82</v>
      </c>
      <c r="K51" s="11">
        <v>7344946.2300000004</v>
      </c>
      <c r="L51" s="8">
        <v>7344946.2300000004</v>
      </c>
      <c r="M51" s="6">
        <f t="shared" si="1"/>
        <v>35550408.590000004</v>
      </c>
      <c r="O51" s="7" t="s">
        <v>116</v>
      </c>
      <c r="P51" s="2" t="s">
        <v>115</v>
      </c>
      <c r="Q51" s="5">
        <v>45042</v>
      </c>
      <c r="R51" s="5">
        <v>45016</v>
      </c>
    </row>
    <row r="52" spans="1:18" x14ac:dyDescent="0.25">
      <c r="A52" s="2">
        <v>2023</v>
      </c>
      <c r="B52" s="5">
        <v>44927</v>
      </c>
      <c r="C52" s="5">
        <v>45016</v>
      </c>
      <c r="D52" s="3">
        <v>6000</v>
      </c>
      <c r="E52" s="3">
        <v>6</v>
      </c>
      <c r="F52" s="4">
        <v>62</v>
      </c>
      <c r="G52" t="s">
        <v>97</v>
      </c>
      <c r="H52" s="8">
        <v>0</v>
      </c>
      <c r="I52" s="9">
        <v>2105619.19</v>
      </c>
      <c r="J52" s="8">
        <f t="shared" si="0"/>
        <v>2105619.19</v>
      </c>
      <c r="K52" s="11">
        <v>1656934.86</v>
      </c>
      <c r="L52" s="8">
        <v>1656934.86</v>
      </c>
      <c r="M52" s="6">
        <f t="shared" si="1"/>
        <v>448684.32999999984</v>
      </c>
      <c r="O52" s="7" t="s">
        <v>116</v>
      </c>
      <c r="P52" s="2" t="s">
        <v>115</v>
      </c>
      <c r="Q52" s="5">
        <v>45042</v>
      </c>
      <c r="R52" s="5">
        <v>45016</v>
      </c>
    </row>
    <row r="53" spans="1:18" x14ac:dyDescent="0.25">
      <c r="A53" s="2">
        <v>2023</v>
      </c>
      <c r="B53" s="5">
        <v>44927</v>
      </c>
      <c r="C53" s="5">
        <v>45016</v>
      </c>
      <c r="D53" s="3">
        <v>6000</v>
      </c>
      <c r="E53" s="3">
        <v>6</v>
      </c>
      <c r="F53" s="4">
        <v>63</v>
      </c>
      <c r="G53" t="s">
        <v>98</v>
      </c>
      <c r="H53" s="8">
        <v>0</v>
      </c>
      <c r="I53" s="9">
        <v>0</v>
      </c>
      <c r="J53" s="8">
        <f t="shared" si="0"/>
        <v>0</v>
      </c>
      <c r="K53" s="11">
        <v>0</v>
      </c>
      <c r="L53" s="8">
        <v>0</v>
      </c>
      <c r="M53" s="6">
        <f t="shared" si="1"/>
        <v>0</v>
      </c>
      <c r="O53" s="7" t="s">
        <v>116</v>
      </c>
      <c r="P53" s="2" t="s">
        <v>115</v>
      </c>
      <c r="Q53" s="5">
        <v>45042</v>
      </c>
      <c r="R53" s="5">
        <v>45016</v>
      </c>
    </row>
    <row r="54" spans="1:18" x14ac:dyDescent="0.25">
      <c r="A54" s="2">
        <v>2023</v>
      </c>
      <c r="B54" s="5">
        <v>44927</v>
      </c>
      <c r="C54" s="5">
        <v>45016</v>
      </c>
      <c r="D54" s="3"/>
      <c r="E54" s="4">
        <v>7</v>
      </c>
      <c r="F54" s="4">
        <v>71</v>
      </c>
      <c r="G54" t="s">
        <v>99</v>
      </c>
      <c r="H54" s="8">
        <v>0</v>
      </c>
      <c r="I54" s="9">
        <v>0</v>
      </c>
      <c r="J54" s="8">
        <f t="shared" si="0"/>
        <v>0</v>
      </c>
      <c r="K54" s="11">
        <v>0</v>
      </c>
      <c r="L54" s="8">
        <v>0</v>
      </c>
      <c r="M54" s="6">
        <f t="shared" si="1"/>
        <v>0</v>
      </c>
      <c r="O54" s="7" t="s">
        <v>116</v>
      </c>
      <c r="P54" s="2" t="s">
        <v>115</v>
      </c>
      <c r="Q54" s="5">
        <v>45042</v>
      </c>
      <c r="R54" s="5">
        <v>45016</v>
      </c>
    </row>
    <row r="55" spans="1:18" x14ac:dyDescent="0.25">
      <c r="A55" s="2">
        <v>2023</v>
      </c>
      <c r="B55" s="5">
        <v>44927</v>
      </c>
      <c r="C55" s="5">
        <v>45016</v>
      </c>
      <c r="D55" s="3"/>
      <c r="E55" s="4">
        <v>7</v>
      </c>
      <c r="F55" s="4">
        <v>72</v>
      </c>
      <c r="G55" t="s">
        <v>100</v>
      </c>
      <c r="H55" s="8">
        <v>0</v>
      </c>
      <c r="I55" s="9">
        <v>0</v>
      </c>
      <c r="J55" s="8">
        <f t="shared" si="0"/>
        <v>0</v>
      </c>
      <c r="K55" s="11">
        <v>0</v>
      </c>
      <c r="L55" s="8">
        <v>0</v>
      </c>
      <c r="M55" s="6">
        <f t="shared" si="1"/>
        <v>0</v>
      </c>
      <c r="O55" s="7" t="s">
        <v>116</v>
      </c>
      <c r="P55" s="2" t="s">
        <v>115</v>
      </c>
      <c r="Q55" s="5">
        <v>45042</v>
      </c>
      <c r="R55" s="5">
        <v>45016</v>
      </c>
    </row>
    <row r="56" spans="1:18" x14ac:dyDescent="0.25">
      <c r="A56" s="2">
        <v>2023</v>
      </c>
      <c r="B56" s="5">
        <v>44927</v>
      </c>
      <c r="C56" s="5">
        <v>45016</v>
      </c>
      <c r="D56" s="3"/>
      <c r="E56" s="4">
        <v>7</v>
      </c>
      <c r="F56" s="4">
        <v>73</v>
      </c>
      <c r="G56" t="s">
        <v>101</v>
      </c>
      <c r="H56" s="8">
        <v>0</v>
      </c>
      <c r="I56" s="9">
        <v>0</v>
      </c>
      <c r="J56" s="8">
        <f t="shared" si="0"/>
        <v>0</v>
      </c>
      <c r="K56" s="11">
        <v>0</v>
      </c>
      <c r="L56" s="8">
        <v>0</v>
      </c>
      <c r="M56" s="6">
        <f t="shared" si="1"/>
        <v>0</v>
      </c>
      <c r="O56" s="7" t="s">
        <v>116</v>
      </c>
      <c r="P56" s="2" t="s">
        <v>115</v>
      </c>
      <c r="Q56" s="5">
        <v>45042</v>
      </c>
      <c r="R56" s="5">
        <v>45016</v>
      </c>
    </row>
    <row r="57" spans="1:18" x14ac:dyDescent="0.25">
      <c r="A57" s="2">
        <v>2023</v>
      </c>
      <c r="B57" s="5">
        <v>44927</v>
      </c>
      <c r="C57" s="5">
        <v>45016</v>
      </c>
      <c r="D57" s="3"/>
      <c r="E57" s="4">
        <v>7</v>
      </c>
      <c r="F57" s="4">
        <v>74</v>
      </c>
      <c r="G57" t="s">
        <v>102</v>
      </c>
      <c r="H57" s="8">
        <v>0</v>
      </c>
      <c r="I57" s="9">
        <v>0</v>
      </c>
      <c r="J57" s="8">
        <f t="shared" si="0"/>
        <v>0</v>
      </c>
      <c r="K57" s="11">
        <v>0</v>
      </c>
      <c r="L57" s="8">
        <v>0</v>
      </c>
      <c r="M57" s="6">
        <f t="shared" si="1"/>
        <v>0</v>
      </c>
      <c r="O57" s="7" t="s">
        <v>116</v>
      </c>
      <c r="P57" s="2" t="s">
        <v>115</v>
      </c>
      <c r="Q57" s="5">
        <v>45042</v>
      </c>
      <c r="R57" s="5">
        <v>45016</v>
      </c>
    </row>
    <row r="58" spans="1:18" x14ac:dyDescent="0.25">
      <c r="A58" s="2">
        <v>2023</v>
      </c>
      <c r="B58" s="5">
        <v>44927</v>
      </c>
      <c r="C58" s="5">
        <v>45016</v>
      </c>
      <c r="D58" s="3"/>
      <c r="E58" s="4">
        <v>7</v>
      </c>
      <c r="F58" s="4">
        <v>75</v>
      </c>
      <c r="G58" t="s">
        <v>99</v>
      </c>
      <c r="H58" s="8">
        <v>0</v>
      </c>
      <c r="I58" s="9">
        <v>0</v>
      </c>
      <c r="J58" s="8">
        <f t="shared" si="0"/>
        <v>0</v>
      </c>
      <c r="K58" s="11">
        <v>0</v>
      </c>
      <c r="L58" s="8">
        <v>0</v>
      </c>
      <c r="M58" s="6">
        <f t="shared" si="1"/>
        <v>0</v>
      </c>
      <c r="O58" s="7" t="s">
        <v>116</v>
      </c>
      <c r="P58" s="2" t="s">
        <v>115</v>
      </c>
      <c r="Q58" s="5">
        <v>45042</v>
      </c>
      <c r="R58" s="5">
        <v>45016</v>
      </c>
    </row>
    <row r="59" spans="1:18" x14ac:dyDescent="0.25">
      <c r="A59" s="2">
        <v>2023</v>
      </c>
      <c r="B59" s="5">
        <v>44927</v>
      </c>
      <c r="C59" s="5">
        <v>45016</v>
      </c>
      <c r="D59" s="3"/>
      <c r="E59" s="4">
        <v>7</v>
      </c>
      <c r="F59" s="4">
        <v>76</v>
      </c>
      <c r="G59" t="s">
        <v>103</v>
      </c>
      <c r="H59" s="8">
        <v>0</v>
      </c>
      <c r="I59" s="9">
        <v>0</v>
      </c>
      <c r="J59" s="8">
        <f t="shared" si="0"/>
        <v>0</v>
      </c>
      <c r="K59" s="11">
        <v>0</v>
      </c>
      <c r="L59" s="8">
        <v>0</v>
      </c>
      <c r="M59" s="6">
        <f t="shared" si="1"/>
        <v>0</v>
      </c>
      <c r="O59" s="7" t="s">
        <v>116</v>
      </c>
      <c r="P59" s="2" t="s">
        <v>115</v>
      </c>
      <c r="Q59" s="5">
        <v>45042</v>
      </c>
      <c r="R59" s="5">
        <v>45016</v>
      </c>
    </row>
    <row r="60" spans="1:18" x14ac:dyDescent="0.25">
      <c r="A60" s="2">
        <v>2023</v>
      </c>
      <c r="B60" s="5">
        <v>44927</v>
      </c>
      <c r="C60" s="5">
        <v>45016</v>
      </c>
      <c r="D60" s="3"/>
      <c r="E60" s="4">
        <v>7</v>
      </c>
      <c r="F60" s="4">
        <v>79</v>
      </c>
      <c r="G60" t="s">
        <v>104</v>
      </c>
      <c r="H60" s="8">
        <v>0</v>
      </c>
      <c r="I60" s="9">
        <v>0</v>
      </c>
      <c r="J60" s="8">
        <f t="shared" si="0"/>
        <v>0</v>
      </c>
      <c r="K60" s="11">
        <v>0</v>
      </c>
      <c r="L60" s="8">
        <v>0</v>
      </c>
      <c r="M60" s="6">
        <f t="shared" si="1"/>
        <v>0</v>
      </c>
      <c r="O60" s="7" t="s">
        <v>116</v>
      </c>
      <c r="P60" s="2" t="s">
        <v>115</v>
      </c>
      <c r="Q60" s="5">
        <v>45042</v>
      </c>
      <c r="R60" s="5">
        <v>45016</v>
      </c>
    </row>
    <row r="61" spans="1:18" x14ac:dyDescent="0.25">
      <c r="A61" s="2">
        <v>2023</v>
      </c>
      <c r="B61" s="5">
        <v>44927</v>
      </c>
      <c r="C61" s="5">
        <v>45016</v>
      </c>
      <c r="D61" s="3"/>
      <c r="E61" s="3">
        <v>8</v>
      </c>
      <c r="F61" s="4">
        <v>81</v>
      </c>
      <c r="G61" t="s">
        <v>105</v>
      </c>
      <c r="H61" s="8">
        <v>0</v>
      </c>
      <c r="I61" s="9">
        <v>0</v>
      </c>
      <c r="J61" s="8">
        <f t="shared" si="0"/>
        <v>0</v>
      </c>
      <c r="K61" s="11">
        <v>0</v>
      </c>
      <c r="L61" s="8">
        <v>0</v>
      </c>
      <c r="M61" s="6">
        <f t="shared" si="1"/>
        <v>0</v>
      </c>
      <c r="O61" s="7" t="s">
        <v>116</v>
      </c>
      <c r="P61" s="2" t="s">
        <v>115</v>
      </c>
      <c r="Q61" s="5">
        <v>45042</v>
      </c>
      <c r="R61" s="5">
        <v>45016</v>
      </c>
    </row>
    <row r="62" spans="1:18" x14ac:dyDescent="0.25">
      <c r="A62" s="2">
        <v>2023</v>
      </c>
      <c r="B62" s="5">
        <v>44927</v>
      </c>
      <c r="C62" s="5">
        <v>45016</v>
      </c>
      <c r="D62" s="3"/>
      <c r="E62" s="3">
        <v>8</v>
      </c>
      <c r="F62" s="4">
        <v>83</v>
      </c>
      <c r="G62" t="s">
        <v>106</v>
      </c>
      <c r="H62" s="8">
        <v>0</v>
      </c>
      <c r="I62" s="9">
        <v>0</v>
      </c>
      <c r="J62" s="8">
        <f t="shared" si="0"/>
        <v>0</v>
      </c>
      <c r="K62" s="11">
        <v>0</v>
      </c>
      <c r="L62" s="8">
        <v>0</v>
      </c>
      <c r="M62" s="6">
        <f t="shared" si="1"/>
        <v>0</v>
      </c>
      <c r="O62" s="7" t="s">
        <v>116</v>
      </c>
      <c r="P62" s="2" t="s">
        <v>115</v>
      </c>
      <c r="Q62" s="5">
        <v>45042</v>
      </c>
      <c r="R62" s="5">
        <v>45016</v>
      </c>
    </row>
    <row r="63" spans="1:18" x14ac:dyDescent="0.25">
      <c r="A63" s="2">
        <v>2023</v>
      </c>
      <c r="B63" s="5">
        <v>44927</v>
      </c>
      <c r="C63" s="5">
        <v>45016</v>
      </c>
      <c r="D63" s="3"/>
      <c r="E63" s="3">
        <v>8</v>
      </c>
      <c r="F63" s="4">
        <v>85</v>
      </c>
      <c r="G63" t="s">
        <v>107</v>
      </c>
      <c r="H63" s="8">
        <v>0</v>
      </c>
      <c r="I63" s="9">
        <v>25000</v>
      </c>
      <c r="J63" s="8">
        <f t="shared" si="0"/>
        <v>25000</v>
      </c>
      <c r="K63" s="11">
        <v>1731.68</v>
      </c>
      <c r="L63" s="8">
        <v>1731.68</v>
      </c>
      <c r="M63" s="6">
        <f t="shared" si="1"/>
        <v>23268.32</v>
      </c>
      <c r="O63" s="7" t="s">
        <v>116</v>
      </c>
      <c r="P63" s="2" t="s">
        <v>115</v>
      </c>
      <c r="Q63" s="5">
        <v>45042</v>
      </c>
      <c r="R63" s="5">
        <v>45016</v>
      </c>
    </row>
    <row r="64" spans="1:18" x14ac:dyDescent="0.25">
      <c r="A64" s="2">
        <v>2023</v>
      </c>
      <c r="B64" s="5">
        <v>44927</v>
      </c>
      <c r="C64" s="5">
        <v>45016</v>
      </c>
      <c r="D64" s="3">
        <v>9000</v>
      </c>
      <c r="E64" s="3">
        <v>9</v>
      </c>
      <c r="F64" s="4">
        <v>91</v>
      </c>
      <c r="G64" t="s">
        <v>108</v>
      </c>
      <c r="H64" s="8">
        <v>6109515.3099999996</v>
      </c>
      <c r="I64" s="9">
        <v>310000</v>
      </c>
      <c r="J64" s="8">
        <f t="shared" si="0"/>
        <v>6419515.3099999996</v>
      </c>
      <c r="K64" s="11">
        <v>1411165.62</v>
      </c>
      <c r="L64" s="8">
        <v>1411165.62</v>
      </c>
      <c r="M64" s="6">
        <f t="shared" si="1"/>
        <v>5008349.6899999995</v>
      </c>
      <c r="O64" s="7" t="s">
        <v>116</v>
      </c>
      <c r="P64" s="2" t="s">
        <v>115</v>
      </c>
      <c r="Q64" s="5">
        <v>45042</v>
      </c>
      <c r="R64" s="5">
        <v>45016</v>
      </c>
    </row>
    <row r="65" spans="1:18" x14ac:dyDescent="0.25">
      <c r="A65" s="2">
        <v>2023</v>
      </c>
      <c r="B65" s="5">
        <v>44927</v>
      </c>
      <c r="C65" s="5">
        <v>45016</v>
      </c>
      <c r="D65" s="3">
        <v>9000</v>
      </c>
      <c r="E65" s="3">
        <v>9</v>
      </c>
      <c r="F65" s="4">
        <v>92</v>
      </c>
      <c r="G65" t="s">
        <v>109</v>
      </c>
      <c r="H65" s="8">
        <v>2523930.69</v>
      </c>
      <c r="I65" s="9">
        <v>258256.6</v>
      </c>
      <c r="J65" s="8">
        <f t="shared" si="0"/>
        <v>2782187.29</v>
      </c>
      <c r="K65" s="11">
        <v>1197124.78</v>
      </c>
      <c r="L65" s="8">
        <v>1197124.78</v>
      </c>
      <c r="M65" s="6">
        <f t="shared" si="1"/>
        <v>1585062.51</v>
      </c>
      <c r="O65" s="7" t="s">
        <v>116</v>
      </c>
      <c r="P65" s="2" t="s">
        <v>115</v>
      </c>
      <c r="Q65" s="5">
        <v>45042</v>
      </c>
      <c r="R65" s="5">
        <v>45016</v>
      </c>
    </row>
    <row r="66" spans="1:18" x14ac:dyDescent="0.25">
      <c r="A66" s="2">
        <v>2023</v>
      </c>
      <c r="B66" s="5">
        <v>44927</v>
      </c>
      <c r="C66" s="5">
        <v>45016</v>
      </c>
      <c r="D66" s="3">
        <v>9000</v>
      </c>
      <c r="E66" s="3">
        <v>9</v>
      </c>
      <c r="F66" s="4">
        <v>93</v>
      </c>
      <c r="G66" t="s">
        <v>110</v>
      </c>
      <c r="H66" s="8">
        <v>0</v>
      </c>
      <c r="I66" s="9">
        <v>0</v>
      </c>
      <c r="J66" s="8">
        <f t="shared" si="0"/>
        <v>0</v>
      </c>
      <c r="K66" s="11">
        <v>0</v>
      </c>
      <c r="L66" s="8">
        <v>0</v>
      </c>
      <c r="M66" s="6">
        <f t="shared" si="1"/>
        <v>0</v>
      </c>
      <c r="O66" s="7" t="s">
        <v>116</v>
      </c>
      <c r="P66" s="2" t="s">
        <v>115</v>
      </c>
      <c r="Q66" s="5">
        <v>45042</v>
      </c>
      <c r="R66" s="5">
        <v>45016</v>
      </c>
    </row>
    <row r="67" spans="1:18" x14ac:dyDescent="0.25">
      <c r="A67" s="2">
        <v>2023</v>
      </c>
      <c r="B67" s="5">
        <v>44927</v>
      </c>
      <c r="C67" s="5">
        <v>45016</v>
      </c>
      <c r="D67" s="3">
        <v>9000</v>
      </c>
      <c r="E67" s="3">
        <v>9</v>
      </c>
      <c r="F67" s="4">
        <v>94</v>
      </c>
      <c r="G67" t="s">
        <v>111</v>
      </c>
      <c r="H67" s="8">
        <v>28000</v>
      </c>
      <c r="I67" s="9">
        <v>31319.15</v>
      </c>
      <c r="J67" s="8">
        <f t="shared" si="0"/>
        <v>59319.15</v>
      </c>
      <c r="K67" s="11">
        <v>31319.15</v>
      </c>
      <c r="L67" s="8">
        <v>31319.15</v>
      </c>
      <c r="M67" s="6">
        <f t="shared" si="1"/>
        <v>28000</v>
      </c>
      <c r="O67" s="7" t="s">
        <v>116</v>
      </c>
      <c r="P67" s="2" t="s">
        <v>115</v>
      </c>
      <c r="Q67" s="5">
        <v>45042</v>
      </c>
      <c r="R67" s="5">
        <v>45016</v>
      </c>
    </row>
    <row r="68" spans="1:18" x14ac:dyDescent="0.25">
      <c r="A68" s="2">
        <v>2023</v>
      </c>
      <c r="B68" s="5">
        <v>44927</v>
      </c>
      <c r="C68" s="5">
        <v>45016</v>
      </c>
      <c r="D68" s="3">
        <v>9000</v>
      </c>
      <c r="E68" s="3">
        <v>9</v>
      </c>
      <c r="F68" s="4">
        <v>95</v>
      </c>
      <c r="G68" t="s">
        <v>112</v>
      </c>
      <c r="H68" s="8">
        <v>0</v>
      </c>
      <c r="I68" s="9">
        <v>0</v>
      </c>
      <c r="J68" s="8">
        <f t="shared" si="0"/>
        <v>0</v>
      </c>
      <c r="K68" s="11">
        <v>0</v>
      </c>
      <c r="L68" s="8">
        <v>0</v>
      </c>
      <c r="M68" s="6">
        <f t="shared" si="1"/>
        <v>0</v>
      </c>
      <c r="O68" s="7" t="s">
        <v>116</v>
      </c>
      <c r="P68" s="2" t="s">
        <v>115</v>
      </c>
      <c r="Q68" s="5">
        <v>45042</v>
      </c>
      <c r="R68" s="5">
        <v>45016</v>
      </c>
    </row>
    <row r="69" spans="1:18" x14ac:dyDescent="0.25">
      <c r="A69" s="2">
        <v>2023</v>
      </c>
      <c r="B69" s="5">
        <v>44927</v>
      </c>
      <c r="C69" s="5">
        <v>45016</v>
      </c>
      <c r="D69" s="3">
        <v>9000</v>
      </c>
      <c r="E69" s="3">
        <v>9</v>
      </c>
      <c r="F69" s="4">
        <v>96</v>
      </c>
      <c r="G69" t="s">
        <v>113</v>
      </c>
      <c r="H69" s="8">
        <v>0</v>
      </c>
      <c r="I69" s="9">
        <v>0</v>
      </c>
      <c r="J69" s="8">
        <f t="shared" si="0"/>
        <v>0</v>
      </c>
      <c r="K69" s="11">
        <v>0</v>
      </c>
      <c r="L69" s="8">
        <v>0</v>
      </c>
      <c r="M69" s="6">
        <f t="shared" si="1"/>
        <v>0</v>
      </c>
      <c r="O69" s="7" t="s">
        <v>116</v>
      </c>
      <c r="P69" s="2" t="s">
        <v>115</v>
      </c>
      <c r="Q69" s="5">
        <v>45042</v>
      </c>
      <c r="R69" s="5">
        <v>45016</v>
      </c>
    </row>
    <row r="70" spans="1:18" x14ac:dyDescent="0.25">
      <c r="A70" s="2">
        <v>2023</v>
      </c>
      <c r="B70" s="5">
        <v>44927</v>
      </c>
      <c r="C70" s="5">
        <v>45016</v>
      </c>
      <c r="D70" s="3">
        <v>9000</v>
      </c>
      <c r="E70" s="3">
        <v>9</v>
      </c>
      <c r="F70" s="4">
        <v>99</v>
      </c>
      <c r="G70" t="s">
        <v>114</v>
      </c>
      <c r="H70" s="8">
        <v>420000</v>
      </c>
      <c r="I70" s="9">
        <v>0</v>
      </c>
      <c r="J70" s="8">
        <f t="shared" si="0"/>
        <v>420000</v>
      </c>
      <c r="K70" s="11">
        <v>347130.51</v>
      </c>
      <c r="L70" s="8">
        <v>347130.51</v>
      </c>
      <c r="M70" s="6">
        <f t="shared" si="1"/>
        <v>72869.489999999991</v>
      </c>
      <c r="O70" s="7" t="s">
        <v>116</v>
      </c>
      <c r="P70" s="2" t="s">
        <v>115</v>
      </c>
      <c r="Q70" s="5">
        <v>45042</v>
      </c>
      <c r="R70" s="5">
        <v>45016</v>
      </c>
    </row>
  </sheetData>
  <mergeCells count="7">
    <mergeCell ref="A6:S6"/>
    <mergeCell ref="A2:C2"/>
    <mergeCell ref="D2:F2"/>
    <mergeCell ref="G2:I2"/>
    <mergeCell ref="A3:C3"/>
    <mergeCell ref="D3:F3"/>
    <mergeCell ref="G3:I3"/>
  </mergeCells>
  <hyperlinks>
    <hyperlink ref="O8" r:id="rId1"/>
    <hyperlink ref="O9" r:id="rId2"/>
    <hyperlink ref="O10" r:id="rId3"/>
    <hyperlink ref="O11" r:id="rId4"/>
    <hyperlink ref="O12" r:id="rId5"/>
    <hyperlink ref="O13" r:id="rId6"/>
    <hyperlink ref="O14" r:id="rId7"/>
    <hyperlink ref="O15" r:id="rId8"/>
    <hyperlink ref="O16" r:id="rId9"/>
    <hyperlink ref="O17" r:id="rId10"/>
    <hyperlink ref="O18" r:id="rId11"/>
    <hyperlink ref="O19" r:id="rId12"/>
    <hyperlink ref="O20" r:id="rId13"/>
    <hyperlink ref="O21" r:id="rId14"/>
    <hyperlink ref="O22" r:id="rId15"/>
    <hyperlink ref="O23" r:id="rId16"/>
    <hyperlink ref="O24" r:id="rId17"/>
    <hyperlink ref="O25" r:id="rId18"/>
    <hyperlink ref="O26" r:id="rId19"/>
    <hyperlink ref="O27" r:id="rId20"/>
    <hyperlink ref="O28" r:id="rId21"/>
    <hyperlink ref="O29" r:id="rId22"/>
    <hyperlink ref="O30" r:id="rId23"/>
    <hyperlink ref="O31" r:id="rId24"/>
    <hyperlink ref="O32" r:id="rId25"/>
    <hyperlink ref="O33" r:id="rId26"/>
    <hyperlink ref="O34" r:id="rId27"/>
    <hyperlink ref="O35" r:id="rId28"/>
    <hyperlink ref="O36" r:id="rId29"/>
    <hyperlink ref="O37" r:id="rId30"/>
    <hyperlink ref="O38" r:id="rId31"/>
    <hyperlink ref="O39" r:id="rId32"/>
    <hyperlink ref="O40" r:id="rId33"/>
    <hyperlink ref="O41" r:id="rId34"/>
    <hyperlink ref="O42" r:id="rId35"/>
    <hyperlink ref="O43" r:id="rId36"/>
    <hyperlink ref="O44" r:id="rId37"/>
    <hyperlink ref="O45" r:id="rId38"/>
    <hyperlink ref="O46" r:id="rId39"/>
    <hyperlink ref="O47" r:id="rId40"/>
    <hyperlink ref="O48" r:id="rId41"/>
    <hyperlink ref="O49" r:id="rId42"/>
    <hyperlink ref="O50" r:id="rId43"/>
    <hyperlink ref="O51" r:id="rId44"/>
    <hyperlink ref="O52" r:id="rId45"/>
    <hyperlink ref="O53" r:id="rId46"/>
    <hyperlink ref="O54" r:id="rId47"/>
    <hyperlink ref="O55" r:id="rId48"/>
    <hyperlink ref="O56" r:id="rId49"/>
    <hyperlink ref="O57" r:id="rId50"/>
    <hyperlink ref="O58" r:id="rId51"/>
    <hyperlink ref="O59" r:id="rId52"/>
    <hyperlink ref="O60" r:id="rId53"/>
    <hyperlink ref="O61" r:id="rId54"/>
    <hyperlink ref="O62" r:id="rId55"/>
    <hyperlink ref="O63" r:id="rId56"/>
    <hyperlink ref="O64" r:id="rId57"/>
    <hyperlink ref="O65" r:id="rId58"/>
    <hyperlink ref="O66" r:id="rId59"/>
    <hyperlink ref="O67" r:id="rId60"/>
    <hyperlink ref="O68" r:id="rId61"/>
    <hyperlink ref="O69" r:id="rId62"/>
    <hyperlink ref="O70" r:id="rId63"/>
  </hyperlinks>
  <pageMargins left="0.7" right="0.7" top="0.75" bottom="0.75" header="0.3" footer="0.3"/>
  <pageSetup paperSize="9" orientation="portrait" horizontalDpi="4294967293" verticalDpi="4294967293" r:id="rId6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EXCLUSIVO NOMINAS</cp:lastModifiedBy>
  <dcterms:created xsi:type="dcterms:W3CDTF">2023-04-25T21:35:02Z</dcterms:created>
  <dcterms:modified xsi:type="dcterms:W3CDTF">2023-04-27T15:25:20Z</dcterms:modified>
</cp:coreProperties>
</file>