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Dir_Adquisiciones\Downloads\"/>
    </mc:Choice>
  </mc:AlternateContent>
  <xr:revisionPtr revIDLastSave="0" documentId="8_{E7C4B37A-A276-4781-A3C2-B4E2D1EB3E62}" xr6:coauthVersionLast="47" xr6:coauthVersionMax="47" xr10:uidLastSave="{00000000-0000-0000-0000-000000000000}"/>
  <bookViews>
    <workbookView xWindow="0" yWindow="720" windowWidth="28800" windowHeight="15480" xr2:uid="{00000000-000D-0000-FFFF-FFFF00000000}"/>
  </bookViews>
  <sheets>
    <sheet name="Reporte de Formatos" sheetId="1" r:id="rId1"/>
  </sheets>
  <calcPr calcId="181029"/>
</workbook>
</file>

<file path=xl/calcChain.xml><?xml version="1.0" encoding="utf-8"?>
<calcChain xmlns="http://schemas.openxmlformats.org/spreadsheetml/2006/main">
  <c r="J62" i="1" l="1"/>
  <c r="M62" i="1" s="1"/>
  <c r="J63" i="1"/>
  <c r="M63" i="1" s="1"/>
  <c r="J64" i="1"/>
  <c r="M64" i="1" s="1"/>
  <c r="J65" i="1"/>
  <c r="M65" i="1" s="1"/>
  <c r="J66" i="1"/>
  <c r="M66" i="1" s="1"/>
  <c r="J67" i="1"/>
  <c r="M67" i="1" s="1"/>
  <c r="J68" i="1"/>
  <c r="M68" i="1" s="1"/>
  <c r="J69" i="1"/>
  <c r="M69" i="1" s="1"/>
  <c r="J70" i="1"/>
  <c r="M70" i="1" s="1"/>
  <c r="J61" i="1"/>
  <c r="M61" i="1" s="1"/>
  <c r="J9" i="1"/>
  <c r="M9" i="1" s="1"/>
  <c r="J10" i="1"/>
  <c r="M10" i="1" s="1"/>
  <c r="J11" i="1"/>
  <c r="M11" i="1" s="1"/>
  <c r="J12" i="1"/>
  <c r="M12" i="1" s="1"/>
  <c r="J13" i="1"/>
  <c r="M13" i="1" s="1"/>
  <c r="J14" i="1"/>
  <c r="M14" i="1" s="1"/>
  <c r="J15" i="1"/>
  <c r="M15" i="1" s="1"/>
  <c r="J16" i="1"/>
  <c r="M16" i="1" s="1"/>
  <c r="J17" i="1"/>
  <c r="M17" i="1" s="1"/>
  <c r="J18" i="1"/>
  <c r="M18" i="1" s="1"/>
  <c r="J19" i="1"/>
  <c r="M19" i="1" s="1"/>
  <c r="J20" i="1"/>
  <c r="M20" i="1" s="1"/>
  <c r="J21" i="1"/>
  <c r="M21" i="1" s="1"/>
  <c r="J22" i="1"/>
  <c r="M22" i="1" s="1"/>
  <c r="J23" i="1"/>
  <c r="M23" i="1" s="1"/>
  <c r="J24" i="1"/>
  <c r="M24" i="1" s="1"/>
  <c r="J25" i="1"/>
  <c r="M25" i="1" s="1"/>
  <c r="J26" i="1"/>
  <c r="M26" i="1" s="1"/>
  <c r="J27" i="1"/>
  <c r="M27" i="1" s="1"/>
  <c r="J28" i="1"/>
  <c r="M28" i="1" s="1"/>
  <c r="J29" i="1"/>
  <c r="M29" i="1" s="1"/>
  <c r="J30" i="1"/>
  <c r="M30" i="1" s="1"/>
  <c r="J31" i="1"/>
  <c r="M31" i="1" s="1"/>
  <c r="J32" i="1"/>
  <c r="M32" i="1" s="1"/>
  <c r="J33" i="1"/>
  <c r="M33" i="1" s="1"/>
  <c r="J34" i="1"/>
  <c r="M34" i="1" s="1"/>
  <c r="J35" i="1"/>
  <c r="M35" i="1" s="1"/>
  <c r="J36" i="1"/>
  <c r="M36" i="1" s="1"/>
  <c r="J37" i="1"/>
  <c r="M37" i="1" s="1"/>
  <c r="J38" i="1"/>
  <c r="M38" i="1" s="1"/>
  <c r="J39" i="1"/>
  <c r="M39" i="1" s="1"/>
  <c r="J40" i="1"/>
  <c r="M40" i="1" s="1"/>
  <c r="J41" i="1"/>
  <c r="M41" i="1" s="1"/>
  <c r="J42" i="1"/>
  <c r="M42" i="1" s="1"/>
  <c r="J43" i="1"/>
  <c r="M43" i="1" s="1"/>
  <c r="J44" i="1"/>
  <c r="M44" i="1" s="1"/>
  <c r="J45" i="1"/>
  <c r="M45" i="1" s="1"/>
  <c r="J46" i="1"/>
  <c r="M46" i="1" s="1"/>
  <c r="J47" i="1"/>
  <c r="M47" i="1" s="1"/>
  <c r="J48" i="1"/>
  <c r="M48" i="1" s="1"/>
  <c r="J49" i="1"/>
  <c r="M49" i="1" s="1"/>
  <c r="J50" i="1"/>
  <c r="M50" i="1" s="1"/>
  <c r="J51" i="1"/>
  <c r="M51" i="1" s="1"/>
  <c r="J52" i="1"/>
  <c r="M52" i="1" s="1"/>
  <c r="J53" i="1"/>
  <c r="M53" i="1" s="1"/>
  <c r="J54" i="1"/>
  <c r="M54" i="1" s="1"/>
  <c r="J55" i="1"/>
  <c r="M55" i="1" s="1"/>
  <c r="J56" i="1"/>
  <c r="M56" i="1" s="1"/>
  <c r="J57" i="1"/>
  <c r="M57" i="1" s="1"/>
  <c r="J58" i="1"/>
  <c r="M58" i="1" s="1"/>
  <c r="J59" i="1"/>
  <c r="M59" i="1" s="1"/>
  <c r="J60" i="1"/>
  <c r="M60" i="1" s="1"/>
  <c r="J8" i="1"/>
  <c r="M8" i="1" s="1"/>
</calcChain>
</file>

<file path=xl/sharedStrings.xml><?xml version="1.0" encoding="utf-8"?>
<sst xmlns="http://schemas.openxmlformats.org/spreadsheetml/2006/main" count="254" uniqueCount="117">
  <si>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</si>
  <si>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</si>
  <si>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</si>
  <si>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</si>
  <si>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</si>
  <si>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</si>
  <si>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</si>
  <si>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</si>
  <si>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</si>
  <si>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</si>
  <si>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</si>
  <si>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</si>
  <si>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</si>
  <si>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</si>
  <si>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</si>
  <si>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</si>
  <si>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</si>
  <si>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</si>
  <si>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</si>
  <si>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</si>
  <si>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</si>
  <si>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</si>
  <si>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</si>
  <si>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</si>
  <si>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</si>
  <si>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</si>
  <si>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</si>
  <si>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</si>
  <si>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</si>
  <si>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</si>
  <si>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</si>
  <si>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</si>
  <si>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</si>
  <si>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</si>
  <si>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</si>
  <si>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</si>
  <si>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</si>
  <si>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</si>
  <si>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</si>
  <si>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</si>
  <si>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</si>
  <si>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</si>
  <si>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</si>
  <si>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</si>
  <si>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</si>
  <si>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</si>
  <si>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</si>
  <si>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</si>
  <si>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</si>
  <si>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</si>
  <si>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</si>
  <si>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</si>
  <si>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</si>
  <si>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Remuneraciones al Personal de Carácter Permanente</t>
  </si>
  <si>
    <t xml:space="preserve">      Remuneraciones al personal de carácter transitorio</t>
  </si>
  <si>
    <t xml:space="preserve">      Remuneraciones adicionales y especiales</t>
  </si>
  <si>
    <t xml:space="preserve">      Seguridad social </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</si>
  <si>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</si>
  <si>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</si>
  <si>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</si>
  <si>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</si>
  <si>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</si>
  <si>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</si>
  <si>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</si>
  <si>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</si>
  <si>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</si>
  <si>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</si>
  <si>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</si>
  <si>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</si>
  <si>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      Servicios básicos</t>
  </si>
  <si>
    <t xml:space="preserve">      Servicios de arrendamiento</t>
  </si>
  <si>
    <t xml:space="preserve">      Servicios Profesionales, Científicos y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</si>
  <si>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</si>
  <si>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</si>
  <si>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</si>
  <si>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</si>
  <si>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</si>
  <si>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</si>
  <si>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</si>
  <si>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</si>
  <si>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</si>
  <si>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</si>
  <si>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</si>
  <si>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</si>
  <si>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</si>
  <si>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</si>
  <si>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</si>
  <si>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</si>
  <si>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</si>
  <si>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</si>
  <si>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</si>
  <si>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</si>
  <si>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</si>
  <si>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</si>
  <si>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</si>
  <si>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</si>
  <si>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      Obra Pública en Bienes de Dominio Público</t>
  </si>
  <si>
    <t xml:space="preserve">      Obra Pública en Bienes Propios</t>
  </si>
  <si>
    <t xml:space="preserve">      Proyectos Productivos y Acciones de Fomento</t>
  </si>
  <si>
    <t xml:space="preserve">      Inversiones en Fideicomisos, Mandatos, y Otros Análogos</t>
  </si>
  <si>
    <t xml:space="preserve">      Acciones y Participaciones de Capital</t>
  </si>
  <si>
    <t xml:space="preserve">      Compra de Títulos y Valores</t>
  </si>
  <si>
    <t xml:space="preserve">      Conseción de Préstamos</t>
  </si>
  <si>
    <t xml:space="preserve">      Otras Inversiones Financieras</t>
  </si>
  <si>
    <t xml:space="preserve">      Provisiones para contingencias y otras erogaciones especiales</t>
  </si>
  <si>
    <t xml:space="preserve">      Participaciones</t>
  </si>
  <si>
    <t xml:space="preserve">      Aportaciones</t>
  </si>
  <si>
    <t xml:space="preserve">      Convenios</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</si>
  <si>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</si>
  <si>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</si>
  <si>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</si>
  <si>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</si>
  <si>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</si>
  <si>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</si>
  <si>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</si>
  <si>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Tesorería</t>
  </si>
  <si>
    <t>https://actopanver.gob.mx/transparencia/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</si>
</sst>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4" fillId="0" borderId="0" xfId="1"/>
    <xf numFmtId="164" fontId="3" fillId="0" borderId="0" xfId="0" applyNumberFormat="1" applyFont="1" applyAlignment="1">
      <alignment horizontal="right" vertical="top" wrapText="1" readingOrder="1"/>
    </xf>
    <xf numFmtId="4" fontId="3" fillId="0" borderId="0" xfId="0" applyNumberFormat="1" applyFont="1" applyAlignment="1">
      <alignment horizontal="right" vertical="top" wrapText="1" readingOrder="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ctopanver.gob.mx/transparencia/" TargetMode="External"/><Relationship Id="rId18" Type="http://schemas.openxmlformats.org/officeDocument/2006/relationships/hyperlink" Target="https://actopanver.gob.mx/transparencia/" TargetMode="External"/><Relationship Id="rId26" Type="http://schemas.openxmlformats.org/officeDocument/2006/relationships/hyperlink" Target="https://actopanver.gob.mx/transparencia/" TargetMode="External"/><Relationship Id="rId39" Type="http://schemas.openxmlformats.org/officeDocument/2006/relationships/hyperlink" Target="https://actopanver.gob.mx/transparencia/" TargetMode="External"/><Relationship Id="rId21" Type="http://schemas.openxmlformats.org/officeDocument/2006/relationships/hyperlink" Target="https://actopanver.gob.mx/transparencia/" TargetMode="External"/><Relationship Id="rId34" Type="http://schemas.openxmlformats.org/officeDocument/2006/relationships/hyperlink" Target="https://actopanver.gob.mx/transparencia/" TargetMode="External"/><Relationship Id="rId42" Type="http://schemas.openxmlformats.org/officeDocument/2006/relationships/hyperlink" Target="https://actopanver.gob.mx/transparencia/" TargetMode="External"/><Relationship Id="rId47" Type="http://schemas.openxmlformats.org/officeDocument/2006/relationships/hyperlink" Target="https://actopanver.gob.mx/transparencia/" TargetMode="External"/><Relationship Id="rId50" Type="http://schemas.openxmlformats.org/officeDocument/2006/relationships/hyperlink" Target="https://actopanver.gob.mx/transparencia/" TargetMode="External"/><Relationship Id="rId55" Type="http://schemas.openxmlformats.org/officeDocument/2006/relationships/hyperlink" Target="https://actopanver.gob.mx/transparencia/" TargetMode="External"/><Relationship Id="rId63" Type="http://schemas.openxmlformats.org/officeDocument/2006/relationships/hyperlink" Target="https://actopanver.gob.mx/transparencia/" TargetMode="External"/><Relationship Id="rId7" Type="http://schemas.openxmlformats.org/officeDocument/2006/relationships/hyperlink" Target="https://actopanver.gob.mx/transparencia/" TargetMode="External"/><Relationship Id="rId2" Type="http://schemas.openxmlformats.org/officeDocument/2006/relationships/hyperlink" Target="https://actopanver.gob.mx/transparencia/" TargetMode="External"/><Relationship Id="rId16" Type="http://schemas.openxmlformats.org/officeDocument/2006/relationships/hyperlink" Target="https://actopanver.gob.mx/transparencia/" TargetMode="External"/><Relationship Id="rId29" Type="http://schemas.openxmlformats.org/officeDocument/2006/relationships/hyperlink" Target="https://actopanver.gob.mx/transparencia/" TargetMode="External"/><Relationship Id="rId11" Type="http://schemas.openxmlformats.org/officeDocument/2006/relationships/hyperlink" Target="https://actopanver.gob.mx/transparencia/" TargetMode="External"/><Relationship Id="rId24" Type="http://schemas.openxmlformats.org/officeDocument/2006/relationships/hyperlink" Target="https://actopanver.gob.mx/transparencia/" TargetMode="External"/><Relationship Id="rId32" Type="http://schemas.openxmlformats.org/officeDocument/2006/relationships/hyperlink" Target="https://actopanver.gob.mx/transparencia/" TargetMode="External"/><Relationship Id="rId37" Type="http://schemas.openxmlformats.org/officeDocument/2006/relationships/hyperlink" Target="https://actopanver.gob.mx/transparencia/" TargetMode="External"/><Relationship Id="rId40" Type="http://schemas.openxmlformats.org/officeDocument/2006/relationships/hyperlink" Target="https://actopanver.gob.mx/transparencia/" TargetMode="External"/><Relationship Id="rId45" Type="http://schemas.openxmlformats.org/officeDocument/2006/relationships/hyperlink" Target="https://actopanver.gob.mx/transparencia/" TargetMode="External"/><Relationship Id="rId53" Type="http://schemas.openxmlformats.org/officeDocument/2006/relationships/hyperlink" Target="https://actopanver.gob.mx/transparencia/" TargetMode="External"/><Relationship Id="rId58" Type="http://schemas.openxmlformats.org/officeDocument/2006/relationships/hyperlink" Target="https://actopanver.gob.mx/transparencia/" TargetMode="External"/><Relationship Id="rId5" Type="http://schemas.openxmlformats.org/officeDocument/2006/relationships/hyperlink" Target="https://actopanver.gob.mx/transparencia/" TargetMode="External"/><Relationship Id="rId61" Type="http://schemas.openxmlformats.org/officeDocument/2006/relationships/hyperlink" Target="https://actopanver.gob.mx/transparencia/" TargetMode="External"/><Relationship Id="rId19" Type="http://schemas.openxmlformats.org/officeDocument/2006/relationships/hyperlink" Target="https://actopanver.gob.mx/transparencia/" TargetMode="External"/><Relationship Id="rId14" Type="http://schemas.openxmlformats.org/officeDocument/2006/relationships/hyperlink" Target="https://actopanver.gob.mx/transparencia/" TargetMode="External"/><Relationship Id="rId22" Type="http://schemas.openxmlformats.org/officeDocument/2006/relationships/hyperlink" Target="https://actopanver.gob.mx/transparencia/" TargetMode="External"/><Relationship Id="rId27" Type="http://schemas.openxmlformats.org/officeDocument/2006/relationships/hyperlink" Target="https://actopanver.gob.mx/transparencia/" TargetMode="External"/><Relationship Id="rId30" Type="http://schemas.openxmlformats.org/officeDocument/2006/relationships/hyperlink" Target="https://actopanver.gob.mx/transparencia/" TargetMode="External"/><Relationship Id="rId35" Type="http://schemas.openxmlformats.org/officeDocument/2006/relationships/hyperlink" Target="https://actopanver.gob.mx/transparencia/" TargetMode="External"/><Relationship Id="rId43" Type="http://schemas.openxmlformats.org/officeDocument/2006/relationships/hyperlink" Target="https://actopanver.gob.mx/transparencia/" TargetMode="External"/><Relationship Id="rId48" Type="http://schemas.openxmlformats.org/officeDocument/2006/relationships/hyperlink" Target="https://actopanver.gob.mx/transparencia/" TargetMode="External"/><Relationship Id="rId56" Type="http://schemas.openxmlformats.org/officeDocument/2006/relationships/hyperlink" Target="https://actopanver.gob.mx/transparencia/" TargetMode="External"/><Relationship Id="rId64" Type="http://schemas.openxmlformats.org/officeDocument/2006/relationships/printerSettings" Target="../printerSettings/printerSettings1.bin"/><Relationship Id="rId8" Type="http://schemas.openxmlformats.org/officeDocument/2006/relationships/hyperlink" Target="https://actopanver.gob.mx/transparencia/" TargetMode="External"/><Relationship Id="rId51" Type="http://schemas.openxmlformats.org/officeDocument/2006/relationships/hyperlink" Target="https://actopanver.gob.mx/transparencia/" TargetMode="External"/><Relationship Id="rId3" Type="http://schemas.openxmlformats.org/officeDocument/2006/relationships/hyperlink" Target="https://actopanver.gob.mx/transparencia/" TargetMode="External"/><Relationship Id="rId12" Type="http://schemas.openxmlformats.org/officeDocument/2006/relationships/hyperlink" Target="https://actopanver.gob.mx/transparencia/" TargetMode="External"/><Relationship Id="rId17" Type="http://schemas.openxmlformats.org/officeDocument/2006/relationships/hyperlink" Target="https://actopanver.gob.mx/transparencia/" TargetMode="External"/><Relationship Id="rId25" Type="http://schemas.openxmlformats.org/officeDocument/2006/relationships/hyperlink" Target="https://actopanver.gob.mx/transparencia/" TargetMode="External"/><Relationship Id="rId33" Type="http://schemas.openxmlformats.org/officeDocument/2006/relationships/hyperlink" Target="https://actopanver.gob.mx/transparencia/" TargetMode="External"/><Relationship Id="rId38" Type="http://schemas.openxmlformats.org/officeDocument/2006/relationships/hyperlink" Target="https://actopanver.gob.mx/transparencia/" TargetMode="External"/><Relationship Id="rId46" Type="http://schemas.openxmlformats.org/officeDocument/2006/relationships/hyperlink" Target="https://actopanver.gob.mx/transparencia/" TargetMode="External"/><Relationship Id="rId59" Type="http://schemas.openxmlformats.org/officeDocument/2006/relationships/hyperlink" Target="https://actopanver.gob.mx/transparencia/" TargetMode="External"/><Relationship Id="rId20" Type="http://schemas.openxmlformats.org/officeDocument/2006/relationships/hyperlink" Target="https://actopanver.gob.mx/transparencia/" TargetMode="External"/><Relationship Id="rId41" Type="http://schemas.openxmlformats.org/officeDocument/2006/relationships/hyperlink" Target="https://actopanver.gob.mx/transparencia/" TargetMode="External"/><Relationship Id="rId54" Type="http://schemas.openxmlformats.org/officeDocument/2006/relationships/hyperlink" Target="https://actopanver.gob.mx/transparencia/" TargetMode="External"/><Relationship Id="rId62" Type="http://schemas.openxmlformats.org/officeDocument/2006/relationships/hyperlink" Target="https://actopanver.gob.mx/transparencia/" TargetMode="External"/><Relationship Id="rId1" Type="http://schemas.openxmlformats.org/officeDocument/2006/relationships/hyperlink" Target="https://actopanver.gob.mx/transparencia/" TargetMode="External"/><Relationship Id="rId6" Type="http://schemas.openxmlformats.org/officeDocument/2006/relationships/hyperlink" Target="https://actopanver.gob.mx/transparencia/" TargetMode="External"/><Relationship Id="rId15" Type="http://schemas.openxmlformats.org/officeDocument/2006/relationships/hyperlink" Target="https://actopanver.gob.mx/transparencia/" TargetMode="External"/><Relationship Id="rId23" Type="http://schemas.openxmlformats.org/officeDocument/2006/relationships/hyperlink" Target="https://actopanver.gob.mx/transparencia/" TargetMode="External"/><Relationship Id="rId28" Type="http://schemas.openxmlformats.org/officeDocument/2006/relationships/hyperlink" Target="https://actopanver.gob.mx/transparencia/" TargetMode="External"/><Relationship Id="rId36" Type="http://schemas.openxmlformats.org/officeDocument/2006/relationships/hyperlink" Target="https://actopanver.gob.mx/transparencia/" TargetMode="External"/><Relationship Id="rId49" Type="http://schemas.openxmlformats.org/officeDocument/2006/relationships/hyperlink" Target="https://actopanver.gob.mx/transparencia/" TargetMode="External"/><Relationship Id="rId57" Type="http://schemas.openxmlformats.org/officeDocument/2006/relationships/hyperlink" Target="https://actopanver.gob.mx/transparencia/" TargetMode="External"/><Relationship Id="rId10" Type="http://schemas.openxmlformats.org/officeDocument/2006/relationships/hyperlink" Target="https://actopanver.gob.mx/transparencia/" TargetMode="External"/><Relationship Id="rId31" Type="http://schemas.openxmlformats.org/officeDocument/2006/relationships/hyperlink" Target="https://actopanver.gob.mx/transparencia/" TargetMode="External"/><Relationship Id="rId44" Type="http://schemas.openxmlformats.org/officeDocument/2006/relationships/hyperlink" Target="https://actopanver.gob.mx/transparencia/" TargetMode="External"/><Relationship Id="rId52" Type="http://schemas.openxmlformats.org/officeDocument/2006/relationships/hyperlink" Target="https://actopanver.gob.mx/transparencia/" TargetMode="External"/><Relationship Id="rId60" Type="http://schemas.openxmlformats.org/officeDocument/2006/relationships/hyperlink" Target="https://actopanver.gob.mx/transparencia/" TargetMode="External"/><Relationship Id="rId4" Type="http://schemas.openxmlformats.org/officeDocument/2006/relationships/hyperlink" Target="https://actopanver.gob.mx/transparencia/" TargetMode="External"/><Relationship Id="rId9" Type="http://schemas.openxmlformats.org/officeDocument/2006/relationships/hyperlink" Target="https://actopanver.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tabSelected="1" topLeftCell="A67" zoomScale="80" zoomScaleNormal="80" workbookViewId="0">
      <selection activeCell="L83" sqref="L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30.28515625" customWidth="1"/>
    <col min="6" max="6" width="32.85546875" customWidth="1"/>
    <col min="7" max="7" width="45.7109375" customWidth="1"/>
    <col min="8" max="8" width="31.7109375" customWidth="1"/>
    <col min="9" max="9" width="28.28515625" customWidth="1"/>
    <col min="10" max="11" width="27.42578125"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42"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44927</v>
      </c>
      <c r="C8" s="2">
        <v>45016</v>
      </c>
      <c r="D8">
        <v>1000</v>
      </c>
      <c r="E8">
        <v>1</v>
      </c>
      <c r="F8">
        <v>11</v>
      </c>
      <c r="G8" t="s">
        <v>53</v>
      </c>
      <c r="H8" s="3">
        <v>10829275.6</v>
      </c>
      <c r="I8" s="5">
        <v>-5109939.4800000004</v>
      </c>
      <c r="J8" s="3">
        <f>H8+I8</f>
        <v>5719336.1199999992</v>
      </c>
      <c r="K8" s="6">
        <v>2707320.32</v>
      </c>
      <c r="L8" s="3">
        <v>2707320.32</v>
      </c>
      <c r="M8" s="3">
        <f>J8-K8</f>
        <v>3012015.7999999993</v>
      </c>
      <c r="O8" s="4" t="s">
        <v>116</v>
      </c>
      <c r="P8" t="s">
        <v>115</v>
      </c>
      <c r="Q8" s="2">
        <v>45042</v>
      </c>
      <c r="R8" s="2">
        <v>45016</v>
      </c>
    </row>
    <row r="9" spans="1:19" x14ac:dyDescent="0.25">
      <c r="A9">
        <v>2023</v>
      </c>
      <c r="B9" s="2">
        <v>44927</v>
      </c>
      <c r="C9" s="2">
        <v>45016</v>
      </c>
      <c r="D9">
        <v>1000</v>
      </c>
      <c r="E9">
        <v>1</v>
      </c>
      <c r="F9">
        <v>12</v>
      </c>
      <c r="G9" t="s">
        <v>54</v>
      </c>
      <c r="H9" s="3">
        <v>26244752.399999999</v>
      </c>
      <c r="I9" s="5">
        <v>4329238.32</v>
      </c>
      <c r="J9" s="3">
        <f t="shared" ref="J9:J70" si="0">H9+I9</f>
        <v>30573990.719999999</v>
      </c>
      <c r="K9" s="6">
        <v>6608182.1900000004</v>
      </c>
      <c r="L9" s="3">
        <v>6608182.1900000004</v>
      </c>
      <c r="M9" s="3">
        <f t="shared" ref="M9:M70" si="1">J9-K9</f>
        <v>23965808.529999997</v>
      </c>
      <c r="O9" s="4" t="s">
        <v>116</v>
      </c>
      <c r="P9" t="s">
        <v>115</v>
      </c>
      <c r="Q9" s="2">
        <v>45042</v>
      </c>
      <c r="R9" s="2">
        <v>45016</v>
      </c>
    </row>
    <row r="10" spans="1:19" x14ac:dyDescent="0.25">
      <c r="A10">
        <v>2023</v>
      </c>
      <c r="B10" s="2">
        <v>44927</v>
      </c>
      <c r="C10" s="2">
        <v>45016</v>
      </c>
      <c r="D10">
        <v>1000</v>
      </c>
      <c r="E10">
        <v>1</v>
      </c>
      <c r="F10">
        <v>13</v>
      </c>
      <c r="G10" t="s">
        <v>55</v>
      </c>
      <c r="H10" s="3">
        <v>18142388.879999999</v>
      </c>
      <c r="I10" s="5">
        <v>3753336.02</v>
      </c>
      <c r="J10" s="3">
        <f t="shared" si="0"/>
        <v>21895724.899999999</v>
      </c>
      <c r="K10" s="6">
        <v>3067824.47</v>
      </c>
      <c r="L10" s="3">
        <v>3067824.47</v>
      </c>
      <c r="M10" s="3">
        <f t="shared" si="1"/>
        <v>18827900.43</v>
      </c>
      <c r="O10" s="4" t="s">
        <v>116</v>
      </c>
      <c r="P10" t="s">
        <v>115</v>
      </c>
      <c r="Q10" s="2">
        <v>45042</v>
      </c>
      <c r="R10" s="2">
        <v>45016</v>
      </c>
    </row>
    <row r="11" spans="1:19" x14ac:dyDescent="0.25">
      <c r="A11">
        <v>2023</v>
      </c>
      <c r="B11" s="2">
        <v>44927</v>
      </c>
      <c r="C11" s="2">
        <v>45016</v>
      </c>
      <c r="D11">
        <v>1000</v>
      </c>
      <c r="E11">
        <v>1</v>
      </c>
      <c r="F11">
        <v>14</v>
      </c>
      <c r="G11" t="s">
        <v>56</v>
      </c>
      <c r="H11" s="3">
        <v>2950000</v>
      </c>
      <c r="I11" s="5">
        <v>0</v>
      </c>
      <c r="J11" s="3">
        <f t="shared" si="0"/>
        <v>2950000</v>
      </c>
      <c r="K11" s="6">
        <v>745876.68</v>
      </c>
      <c r="L11" s="3">
        <v>745876.68</v>
      </c>
      <c r="M11" s="3">
        <f t="shared" si="1"/>
        <v>2204123.3199999998</v>
      </c>
      <c r="O11" s="4" t="s">
        <v>116</v>
      </c>
      <c r="P11" t="s">
        <v>115</v>
      </c>
      <c r="Q11" s="2">
        <v>45042</v>
      </c>
      <c r="R11" s="2">
        <v>45016</v>
      </c>
    </row>
    <row r="12" spans="1:19" x14ac:dyDescent="0.25">
      <c r="A12">
        <v>2023</v>
      </c>
      <c r="B12" s="2">
        <v>44927</v>
      </c>
      <c r="C12" s="2">
        <v>45016</v>
      </c>
      <c r="D12">
        <v>1000</v>
      </c>
      <c r="E12">
        <v>1</v>
      </c>
      <c r="F12">
        <v>15</v>
      </c>
      <c r="G12" t="s">
        <v>57</v>
      </c>
      <c r="H12" s="3">
        <v>4741530</v>
      </c>
      <c r="I12" s="5">
        <v>1654009.13</v>
      </c>
      <c r="J12" s="3">
        <f t="shared" si="0"/>
        <v>6395539.1299999999</v>
      </c>
      <c r="K12" s="6">
        <v>1656408.13</v>
      </c>
      <c r="L12" s="3">
        <v>1656408.13</v>
      </c>
      <c r="M12" s="3">
        <f t="shared" si="1"/>
        <v>4739131</v>
      </c>
      <c r="O12" s="4" t="s">
        <v>116</v>
      </c>
      <c r="P12" t="s">
        <v>115</v>
      </c>
      <c r="Q12" s="2">
        <v>45042</v>
      </c>
      <c r="R12" s="2">
        <v>45016</v>
      </c>
    </row>
    <row r="13" spans="1:19" x14ac:dyDescent="0.25">
      <c r="A13">
        <v>2023</v>
      </c>
      <c r="B13" s="2">
        <v>44927</v>
      </c>
      <c r="C13" s="2">
        <v>45016</v>
      </c>
      <c r="D13">
        <v>1000</v>
      </c>
      <c r="E13">
        <v>1</v>
      </c>
      <c r="F13">
        <v>16</v>
      </c>
      <c r="G13" t="s">
        <v>58</v>
      </c>
      <c r="H13" s="3">
        <v>0</v>
      </c>
      <c r="I13" s="5">
        <v>0</v>
      </c>
      <c r="J13" s="3">
        <f t="shared" si="0"/>
        <v>0</v>
      </c>
      <c r="K13" s="6">
        <v>0</v>
      </c>
      <c r="L13" s="3">
        <v>0</v>
      </c>
      <c r="M13" s="3">
        <f t="shared" si="1"/>
        <v>0</v>
      </c>
      <c r="O13" s="4" t="s">
        <v>116</v>
      </c>
      <c r="P13" t="s">
        <v>115</v>
      </c>
      <c r="Q13" s="2">
        <v>45042</v>
      </c>
      <c r="R13" s="2">
        <v>45016</v>
      </c>
    </row>
    <row r="14" spans="1:19" x14ac:dyDescent="0.25">
      <c r="A14">
        <v>2023</v>
      </c>
      <c r="B14" s="2">
        <v>44927</v>
      </c>
      <c r="C14" s="2">
        <v>45016</v>
      </c>
      <c r="D14">
        <v>1000</v>
      </c>
      <c r="E14">
        <v>1</v>
      </c>
      <c r="F14">
        <v>17</v>
      </c>
      <c r="G14" t="s">
        <v>59</v>
      </c>
      <c r="H14" s="3">
        <v>320000</v>
      </c>
      <c r="I14" s="5">
        <v>104712.9</v>
      </c>
      <c r="J14" s="3">
        <f t="shared" si="0"/>
        <v>424712.9</v>
      </c>
      <c r="K14" s="6">
        <v>104712.9</v>
      </c>
      <c r="L14" s="3">
        <v>104712.9</v>
      </c>
      <c r="M14" s="3">
        <f t="shared" si="1"/>
        <v>320000</v>
      </c>
      <c r="O14" s="4" t="s">
        <v>116</v>
      </c>
      <c r="P14" t="s">
        <v>115</v>
      </c>
      <c r="Q14" s="2">
        <v>45042</v>
      </c>
      <c r="R14" s="2">
        <v>45016</v>
      </c>
    </row>
    <row r="15" spans="1:19" x14ac:dyDescent="0.25">
      <c r="A15">
        <v>2023</v>
      </c>
      <c r="B15" s="2">
        <v>44927</v>
      </c>
      <c r="C15" s="2">
        <v>45016</v>
      </c>
      <c r="D15">
        <v>2000</v>
      </c>
      <c r="E15">
        <v>2</v>
      </c>
      <c r="F15">
        <v>21</v>
      </c>
      <c r="G15" t="s">
        <v>60</v>
      </c>
      <c r="H15" s="3">
        <v>1191565.8700000001</v>
      </c>
      <c r="I15" s="5">
        <v>-163054.59</v>
      </c>
      <c r="J15" s="3">
        <f t="shared" si="0"/>
        <v>1028511.2800000001</v>
      </c>
      <c r="K15" s="6">
        <v>191540.91</v>
      </c>
      <c r="L15" s="3">
        <v>191540.91</v>
      </c>
      <c r="M15" s="3">
        <f t="shared" si="1"/>
        <v>836970.37000000011</v>
      </c>
      <c r="O15" s="4" t="s">
        <v>116</v>
      </c>
      <c r="P15" t="s">
        <v>115</v>
      </c>
      <c r="Q15" s="2">
        <v>45042</v>
      </c>
      <c r="R15" s="2">
        <v>45016</v>
      </c>
    </row>
    <row r="16" spans="1:19" x14ac:dyDescent="0.25">
      <c r="A16">
        <v>2023</v>
      </c>
      <c r="B16" s="2">
        <v>44927</v>
      </c>
      <c r="C16" s="2">
        <v>45016</v>
      </c>
      <c r="D16">
        <v>2000</v>
      </c>
      <c r="E16">
        <v>2</v>
      </c>
      <c r="F16">
        <v>22</v>
      </c>
      <c r="G16" t="s">
        <v>61</v>
      </c>
      <c r="H16" s="3">
        <v>66961.06</v>
      </c>
      <c r="I16" s="5">
        <v>9410.2800000000007</v>
      </c>
      <c r="J16" s="3">
        <f t="shared" si="0"/>
        <v>76371.34</v>
      </c>
      <c r="K16" s="6">
        <v>23846.91</v>
      </c>
      <c r="L16" s="3">
        <v>23846.91</v>
      </c>
      <c r="M16" s="3">
        <f t="shared" si="1"/>
        <v>52524.429999999993</v>
      </c>
      <c r="O16" s="4" t="s">
        <v>116</v>
      </c>
      <c r="P16" t="s">
        <v>115</v>
      </c>
      <c r="Q16" s="2">
        <v>45042</v>
      </c>
      <c r="R16" s="2">
        <v>45016</v>
      </c>
    </row>
    <row r="17" spans="1:18" x14ac:dyDescent="0.25">
      <c r="A17">
        <v>2023</v>
      </c>
      <c r="B17" s="2">
        <v>44927</v>
      </c>
      <c r="C17" s="2">
        <v>45016</v>
      </c>
      <c r="D17">
        <v>2000</v>
      </c>
      <c r="E17">
        <v>2</v>
      </c>
      <c r="F17">
        <v>23</v>
      </c>
      <c r="G17" t="s">
        <v>62</v>
      </c>
      <c r="H17" s="3">
        <v>0</v>
      </c>
      <c r="I17" s="5">
        <v>0</v>
      </c>
      <c r="J17" s="3">
        <f t="shared" si="0"/>
        <v>0</v>
      </c>
      <c r="K17" s="6">
        <v>0</v>
      </c>
      <c r="L17" s="3">
        <v>0</v>
      </c>
      <c r="M17" s="3">
        <f t="shared" si="1"/>
        <v>0</v>
      </c>
      <c r="O17" s="4" t="s">
        <v>116</v>
      </c>
      <c r="P17" t="s">
        <v>115</v>
      </c>
      <c r="Q17" s="2">
        <v>45042</v>
      </c>
      <c r="R17" s="2">
        <v>45016</v>
      </c>
    </row>
    <row r="18" spans="1:18" x14ac:dyDescent="0.25">
      <c r="A18">
        <v>2023</v>
      </c>
      <c r="B18" s="2">
        <v>44927</v>
      </c>
      <c r="C18" s="2">
        <v>45016</v>
      </c>
      <c r="D18">
        <v>2000</v>
      </c>
      <c r="E18">
        <v>2</v>
      </c>
      <c r="F18">
        <v>24</v>
      </c>
      <c r="G18" t="s">
        <v>63</v>
      </c>
      <c r="H18" s="3">
        <v>1400998.98</v>
      </c>
      <c r="I18" s="5">
        <v>11126.94</v>
      </c>
      <c r="J18" s="3">
        <f t="shared" si="0"/>
        <v>1412125.92</v>
      </c>
      <c r="K18" s="6">
        <v>256465.46</v>
      </c>
      <c r="L18" s="3">
        <v>256465.46</v>
      </c>
      <c r="M18" s="3">
        <f t="shared" si="1"/>
        <v>1155660.46</v>
      </c>
      <c r="O18" s="4" t="s">
        <v>116</v>
      </c>
      <c r="P18" t="s">
        <v>115</v>
      </c>
      <c r="Q18" s="2">
        <v>45042</v>
      </c>
      <c r="R18" s="2">
        <v>45016</v>
      </c>
    </row>
    <row r="19" spans="1:18" x14ac:dyDescent="0.25">
      <c r="A19">
        <v>2023</v>
      </c>
      <c r="B19" s="2">
        <v>44927</v>
      </c>
      <c r="C19" s="2">
        <v>45016</v>
      </c>
      <c r="D19">
        <v>2000</v>
      </c>
      <c r="E19">
        <v>2</v>
      </c>
      <c r="F19">
        <v>25</v>
      </c>
      <c r="G19" t="s">
        <v>64</v>
      </c>
      <c r="H19" s="3">
        <v>195000</v>
      </c>
      <c r="I19" s="5">
        <v>59597.81</v>
      </c>
      <c r="J19" s="3">
        <f t="shared" si="0"/>
        <v>254597.81</v>
      </c>
      <c r="K19" s="6">
        <v>82243.89</v>
      </c>
      <c r="L19" s="3">
        <v>82243.89</v>
      </c>
      <c r="M19" s="3">
        <f t="shared" si="1"/>
        <v>172353.91999999998</v>
      </c>
      <c r="O19" s="4" t="s">
        <v>116</v>
      </c>
      <c r="P19" t="s">
        <v>115</v>
      </c>
      <c r="Q19" s="2">
        <v>45042</v>
      </c>
      <c r="R19" s="2">
        <v>45016</v>
      </c>
    </row>
    <row r="20" spans="1:18" x14ac:dyDescent="0.25">
      <c r="A20">
        <v>2023</v>
      </c>
      <c r="B20" s="2">
        <v>44927</v>
      </c>
      <c r="C20" s="2">
        <v>45016</v>
      </c>
      <c r="D20">
        <v>2000</v>
      </c>
      <c r="E20">
        <v>2</v>
      </c>
      <c r="F20">
        <v>26</v>
      </c>
      <c r="G20" t="s">
        <v>65</v>
      </c>
      <c r="H20" s="3">
        <v>3510000</v>
      </c>
      <c r="I20" s="5">
        <v>1506939.22</v>
      </c>
      <c r="J20" s="3">
        <f t="shared" si="0"/>
        <v>5016939.22</v>
      </c>
      <c r="K20" s="6">
        <v>567247.65</v>
      </c>
      <c r="L20" s="3">
        <v>567247.65</v>
      </c>
      <c r="M20" s="3">
        <f t="shared" si="1"/>
        <v>4449691.5699999994</v>
      </c>
      <c r="O20" s="4" t="s">
        <v>116</v>
      </c>
      <c r="P20" t="s">
        <v>115</v>
      </c>
      <c r="Q20" s="2">
        <v>45042</v>
      </c>
      <c r="R20" s="2">
        <v>45016</v>
      </c>
    </row>
    <row r="21" spans="1:18" x14ac:dyDescent="0.25">
      <c r="A21">
        <v>2023</v>
      </c>
      <c r="B21" s="2">
        <v>44927</v>
      </c>
      <c r="C21" s="2">
        <v>45016</v>
      </c>
      <c r="D21">
        <v>2000</v>
      </c>
      <c r="E21">
        <v>2</v>
      </c>
      <c r="F21">
        <v>27</v>
      </c>
      <c r="G21" t="s">
        <v>66</v>
      </c>
      <c r="H21" s="3">
        <v>280000</v>
      </c>
      <c r="I21" s="5">
        <v>-3788.6</v>
      </c>
      <c r="J21" s="3">
        <f t="shared" si="0"/>
        <v>276211.40000000002</v>
      </c>
      <c r="K21" s="6">
        <v>1211.4000000000001</v>
      </c>
      <c r="L21" s="3">
        <v>1211.4000000000001</v>
      </c>
      <c r="M21" s="3">
        <f t="shared" si="1"/>
        <v>275000</v>
      </c>
      <c r="O21" s="4" t="s">
        <v>116</v>
      </c>
      <c r="P21" t="s">
        <v>115</v>
      </c>
      <c r="Q21" s="2">
        <v>45042</v>
      </c>
      <c r="R21" s="2">
        <v>45016</v>
      </c>
    </row>
    <row r="22" spans="1:18" x14ac:dyDescent="0.25">
      <c r="A22">
        <v>2023</v>
      </c>
      <c r="B22" s="2">
        <v>44927</v>
      </c>
      <c r="C22" s="2">
        <v>45016</v>
      </c>
      <c r="D22">
        <v>2000</v>
      </c>
      <c r="E22">
        <v>2</v>
      </c>
      <c r="F22">
        <v>28</v>
      </c>
      <c r="G22" t="s">
        <v>67</v>
      </c>
      <c r="H22" s="3">
        <v>0</v>
      </c>
      <c r="I22" s="5">
        <v>0</v>
      </c>
      <c r="J22" s="3">
        <f t="shared" si="0"/>
        <v>0</v>
      </c>
      <c r="K22" s="6">
        <v>0</v>
      </c>
      <c r="L22" s="3">
        <v>0</v>
      </c>
      <c r="M22" s="3">
        <f t="shared" si="1"/>
        <v>0</v>
      </c>
      <c r="O22" s="4" t="s">
        <v>116</v>
      </c>
      <c r="P22" t="s">
        <v>115</v>
      </c>
      <c r="Q22" s="2">
        <v>45042</v>
      </c>
      <c r="R22" s="2">
        <v>45016</v>
      </c>
    </row>
    <row r="23" spans="1:18" x14ac:dyDescent="0.25">
      <c r="A23">
        <v>2023</v>
      </c>
      <c r="B23" s="2">
        <v>44927</v>
      </c>
      <c r="C23" s="2">
        <v>45016</v>
      </c>
      <c r="D23">
        <v>2000</v>
      </c>
      <c r="E23">
        <v>2</v>
      </c>
      <c r="F23">
        <v>29</v>
      </c>
      <c r="G23" t="s">
        <v>68</v>
      </c>
      <c r="H23" s="3">
        <v>1086041.3400000001</v>
      </c>
      <c r="I23" s="5">
        <v>256611.92</v>
      </c>
      <c r="J23" s="3">
        <f t="shared" si="0"/>
        <v>1342653.26</v>
      </c>
      <c r="K23" s="6">
        <v>250372.98</v>
      </c>
      <c r="L23" s="3">
        <v>250372.98</v>
      </c>
      <c r="M23" s="3">
        <f t="shared" si="1"/>
        <v>1092280.28</v>
      </c>
      <c r="O23" s="4" t="s">
        <v>116</v>
      </c>
      <c r="P23" t="s">
        <v>115</v>
      </c>
      <c r="Q23" s="2">
        <v>45042</v>
      </c>
      <c r="R23" s="2">
        <v>45016</v>
      </c>
    </row>
    <row r="24" spans="1:18" x14ac:dyDescent="0.25">
      <c r="A24">
        <v>2023</v>
      </c>
      <c r="B24" s="2">
        <v>44927</v>
      </c>
      <c r="C24" s="2">
        <v>45016</v>
      </c>
      <c r="D24">
        <v>3000</v>
      </c>
      <c r="E24">
        <v>3</v>
      </c>
      <c r="F24">
        <v>31</v>
      </c>
      <c r="G24" t="s">
        <v>69</v>
      </c>
      <c r="H24" s="3">
        <v>5481000</v>
      </c>
      <c r="I24" s="5">
        <v>-314356.40999999997</v>
      </c>
      <c r="J24" s="3">
        <f t="shared" si="0"/>
        <v>5166643.59</v>
      </c>
      <c r="K24" s="3">
        <v>1259906.1399999999</v>
      </c>
      <c r="L24" s="3">
        <v>1259906.1399999999</v>
      </c>
      <c r="M24" s="3">
        <f t="shared" si="1"/>
        <v>3906737.45</v>
      </c>
      <c r="O24" s="4" t="s">
        <v>116</v>
      </c>
      <c r="P24" t="s">
        <v>115</v>
      </c>
      <c r="Q24" s="2">
        <v>45042</v>
      </c>
      <c r="R24" s="2">
        <v>45016</v>
      </c>
    </row>
    <row r="25" spans="1:18" x14ac:dyDescent="0.25">
      <c r="A25">
        <v>2023</v>
      </c>
      <c r="B25" s="2">
        <v>44927</v>
      </c>
      <c r="C25" s="2">
        <v>45016</v>
      </c>
      <c r="D25">
        <v>3000</v>
      </c>
      <c r="E25">
        <v>3</v>
      </c>
      <c r="F25">
        <v>32</v>
      </c>
      <c r="G25" t="s">
        <v>70</v>
      </c>
      <c r="H25" s="3">
        <v>1692758.28</v>
      </c>
      <c r="I25" s="5">
        <v>734800</v>
      </c>
      <c r="J25" s="3">
        <f t="shared" si="0"/>
        <v>2427558.2800000003</v>
      </c>
      <c r="K25" s="3">
        <v>172760.03</v>
      </c>
      <c r="L25" s="3">
        <v>172760.03</v>
      </c>
      <c r="M25" s="3">
        <f t="shared" si="1"/>
        <v>2254798.2500000005</v>
      </c>
      <c r="O25" s="4" t="s">
        <v>116</v>
      </c>
      <c r="P25" t="s">
        <v>115</v>
      </c>
      <c r="Q25" s="2">
        <v>45042</v>
      </c>
      <c r="R25" s="2">
        <v>45016</v>
      </c>
    </row>
    <row r="26" spans="1:18" x14ac:dyDescent="0.25">
      <c r="A26">
        <v>2023</v>
      </c>
      <c r="B26" s="2">
        <v>44927</v>
      </c>
      <c r="C26" s="2">
        <v>45016</v>
      </c>
      <c r="D26">
        <v>3000</v>
      </c>
      <c r="E26">
        <v>3</v>
      </c>
      <c r="F26">
        <v>33</v>
      </c>
      <c r="G26" t="s">
        <v>71</v>
      </c>
      <c r="H26" s="3">
        <v>2345000</v>
      </c>
      <c r="I26" s="5">
        <v>360087.11</v>
      </c>
      <c r="J26" s="3">
        <f t="shared" si="0"/>
        <v>2705087.11</v>
      </c>
      <c r="K26" s="3">
        <v>328822.12</v>
      </c>
      <c r="L26" s="3">
        <v>328822.12</v>
      </c>
      <c r="M26" s="3">
        <f t="shared" si="1"/>
        <v>2376264.9899999998</v>
      </c>
      <c r="O26" s="4" t="s">
        <v>116</v>
      </c>
      <c r="P26" t="s">
        <v>115</v>
      </c>
      <c r="Q26" s="2">
        <v>45042</v>
      </c>
      <c r="R26" s="2">
        <v>45016</v>
      </c>
    </row>
    <row r="27" spans="1:18" x14ac:dyDescent="0.25">
      <c r="A27">
        <v>2023</v>
      </c>
      <c r="B27" s="2">
        <v>44927</v>
      </c>
      <c r="C27" s="2">
        <v>45016</v>
      </c>
      <c r="D27">
        <v>3000</v>
      </c>
      <c r="E27">
        <v>3</v>
      </c>
      <c r="F27">
        <v>34</v>
      </c>
      <c r="G27" t="s">
        <v>72</v>
      </c>
      <c r="H27" s="3">
        <v>286004.03000000003</v>
      </c>
      <c r="I27" s="5">
        <v>19745.32</v>
      </c>
      <c r="J27" s="3">
        <f t="shared" si="0"/>
        <v>305749.35000000003</v>
      </c>
      <c r="K27" s="3">
        <v>38359.65</v>
      </c>
      <c r="L27" s="3">
        <v>38359.65</v>
      </c>
      <c r="M27" s="3">
        <f t="shared" si="1"/>
        <v>267389.7</v>
      </c>
      <c r="O27" s="4" t="s">
        <v>116</v>
      </c>
      <c r="P27" t="s">
        <v>115</v>
      </c>
      <c r="Q27" s="2">
        <v>45042</v>
      </c>
      <c r="R27" s="2">
        <v>45016</v>
      </c>
    </row>
    <row r="28" spans="1:18" x14ac:dyDescent="0.25">
      <c r="A28">
        <v>2023</v>
      </c>
      <c r="B28" s="2">
        <v>44927</v>
      </c>
      <c r="C28" s="2">
        <v>45016</v>
      </c>
      <c r="D28">
        <v>3000</v>
      </c>
      <c r="E28">
        <v>3</v>
      </c>
      <c r="F28">
        <v>35</v>
      </c>
      <c r="G28" t="s">
        <v>73</v>
      </c>
      <c r="H28" s="3">
        <v>2099114</v>
      </c>
      <c r="I28" s="5">
        <v>499781.95</v>
      </c>
      <c r="J28" s="3">
        <f t="shared" si="0"/>
        <v>2598895.9500000002</v>
      </c>
      <c r="K28" s="3">
        <v>349943.87</v>
      </c>
      <c r="L28" s="3">
        <v>349943.87</v>
      </c>
      <c r="M28" s="3">
        <f t="shared" si="1"/>
        <v>2248952.08</v>
      </c>
      <c r="O28" s="4" t="s">
        <v>116</v>
      </c>
      <c r="P28" t="s">
        <v>115</v>
      </c>
      <c r="Q28" s="2">
        <v>45042</v>
      </c>
      <c r="R28" s="2">
        <v>45016</v>
      </c>
    </row>
    <row r="29" spans="1:18" x14ac:dyDescent="0.25">
      <c r="A29">
        <v>2023</v>
      </c>
      <c r="B29" s="2">
        <v>44927</v>
      </c>
      <c r="C29" s="2">
        <v>45016</v>
      </c>
      <c r="D29">
        <v>3000</v>
      </c>
      <c r="E29">
        <v>3</v>
      </c>
      <c r="F29">
        <v>36</v>
      </c>
      <c r="G29" t="s">
        <v>74</v>
      </c>
      <c r="H29" s="3">
        <v>419023.12</v>
      </c>
      <c r="I29" s="5">
        <v>-142000</v>
      </c>
      <c r="J29" s="3">
        <f t="shared" si="0"/>
        <v>277023.12</v>
      </c>
      <c r="K29" s="3">
        <v>0</v>
      </c>
      <c r="L29" s="3">
        <v>0</v>
      </c>
      <c r="M29" s="3">
        <f t="shared" si="1"/>
        <v>277023.12</v>
      </c>
      <c r="O29" s="4" t="s">
        <v>116</v>
      </c>
      <c r="P29" t="s">
        <v>115</v>
      </c>
      <c r="Q29" s="2">
        <v>45042</v>
      </c>
      <c r="R29" s="2">
        <v>45016</v>
      </c>
    </row>
    <row r="30" spans="1:18" x14ac:dyDescent="0.25">
      <c r="A30">
        <v>2023</v>
      </c>
      <c r="B30" s="2">
        <v>44927</v>
      </c>
      <c r="C30" s="2">
        <v>45016</v>
      </c>
      <c r="D30">
        <v>3000</v>
      </c>
      <c r="E30">
        <v>3</v>
      </c>
      <c r="F30">
        <v>37</v>
      </c>
      <c r="G30" t="s">
        <v>75</v>
      </c>
      <c r="H30" s="3">
        <v>132180</v>
      </c>
      <c r="I30" s="5">
        <v>32552.15</v>
      </c>
      <c r="J30" s="3">
        <f t="shared" si="0"/>
        <v>164732.15</v>
      </c>
      <c r="K30" s="3">
        <v>47533.97</v>
      </c>
      <c r="L30" s="3">
        <v>47533.97</v>
      </c>
      <c r="M30" s="3">
        <f t="shared" si="1"/>
        <v>117198.18</v>
      </c>
      <c r="O30" s="4" t="s">
        <v>116</v>
      </c>
      <c r="P30" t="s">
        <v>115</v>
      </c>
      <c r="Q30" s="2">
        <v>45042</v>
      </c>
      <c r="R30" s="2">
        <v>45016</v>
      </c>
    </row>
    <row r="31" spans="1:18" x14ac:dyDescent="0.25">
      <c r="A31">
        <v>2023</v>
      </c>
      <c r="B31" s="2">
        <v>44927</v>
      </c>
      <c r="C31" s="2">
        <v>45016</v>
      </c>
      <c r="D31">
        <v>3000</v>
      </c>
      <c r="E31">
        <v>3</v>
      </c>
      <c r="F31">
        <v>38</v>
      </c>
      <c r="G31" t="s">
        <v>76</v>
      </c>
      <c r="H31" s="3">
        <v>5300000</v>
      </c>
      <c r="I31" s="5">
        <v>177514.74</v>
      </c>
      <c r="J31" s="3">
        <f t="shared" si="0"/>
        <v>5477514.7400000002</v>
      </c>
      <c r="K31" s="3">
        <v>2378360.02</v>
      </c>
      <c r="L31" s="3">
        <v>2378360.02</v>
      </c>
      <c r="M31" s="3">
        <f t="shared" si="1"/>
        <v>3099154.72</v>
      </c>
      <c r="O31" s="4" t="s">
        <v>116</v>
      </c>
      <c r="P31" t="s">
        <v>115</v>
      </c>
      <c r="Q31" s="2">
        <v>45042</v>
      </c>
      <c r="R31" s="2">
        <v>45016</v>
      </c>
    </row>
    <row r="32" spans="1:18" x14ac:dyDescent="0.25">
      <c r="A32">
        <v>2023</v>
      </c>
      <c r="B32" s="2">
        <v>44927</v>
      </c>
      <c r="C32" s="2">
        <v>45016</v>
      </c>
      <c r="D32">
        <v>3000</v>
      </c>
      <c r="E32">
        <v>3</v>
      </c>
      <c r="F32">
        <v>39</v>
      </c>
      <c r="G32" t="s">
        <v>77</v>
      </c>
      <c r="H32" s="3">
        <v>2486169.11</v>
      </c>
      <c r="I32" s="5">
        <v>710811.91</v>
      </c>
      <c r="J32" s="3">
        <f t="shared" si="0"/>
        <v>3196981.02</v>
      </c>
      <c r="K32" s="3">
        <v>799166.45</v>
      </c>
      <c r="L32" s="3">
        <v>799166.45</v>
      </c>
      <c r="M32" s="3">
        <f t="shared" si="1"/>
        <v>2397814.5700000003</v>
      </c>
      <c r="O32" s="4" t="s">
        <v>116</v>
      </c>
      <c r="P32" t="s">
        <v>115</v>
      </c>
      <c r="Q32" s="2">
        <v>45042</v>
      </c>
      <c r="R32" s="2">
        <v>45016</v>
      </c>
    </row>
    <row r="33" spans="1:18" x14ac:dyDescent="0.25">
      <c r="A33">
        <v>2023</v>
      </c>
      <c r="B33" s="2">
        <v>44927</v>
      </c>
      <c r="C33" s="2">
        <v>45016</v>
      </c>
      <c r="D33">
        <v>4000</v>
      </c>
      <c r="E33">
        <v>4</v>
      </c>
      <c r="F33">
        <v>41</v>
      </c>
      <c r="G33" t="s">
        <v>78</v>
      </c>
      <c r="H33" s="3">
        <v>0</v>
      </c>
      <c r="I33" s="5">
        <v>0</v>
      </c>
      <c r="J33" s="3">
        <f t="shared" si="0"/>
        <v>0</v>
      </c>
      <c r="K33" s="3">
        <v>0</v>
      </c>
      <c r="L33" s="3">
        <v>0</v>
      </c>
      <c r="M33" s="3">
        <f t="shared" si="1"/>
        <v>0</v>
      </c>
      <c r="O33" s="4" t="s">
        <v>116</v>
      </c>
      <c r="P33" t="s">
        <v>115</v>
      </c>
      <c r="Q33" s="2">
        <v>45042</v>
      </c>
      <c r="R33" s="2">
        <v>45016</v>
      </c>
    </row>
    <row r="34" spans="1:18" x14ac:dyDescent="0.25">
      <c r="A34">
        <v>2023</v>
      </c>
      <c r="B34" s="2">
        <v>44927</v>
      </c>
      <c r="C34" s="2">
        <v>45016</v>
      </c>
      <c r="D34">
        <v>4000</v>
      </c>
      <c r="E34">
        <v>4</v>
      </c>
      <c r="F34">
        <v>42</v>
      </c>
      <c r="G34" t="s">
        <v>79</v>
      </c>
      <c r="H34" s="3">
        <v>300000</v>
      </c>
      <c r="I34" s="5">
        <v>0</v>
      </c>
      <c r="J34" s="3">
        <f t="shared" si="0"/>
        <v>300000</v>
      </c>
      <c r="K34" s="3">
        <v>0</v>
      </c>
      <c r="L34" s="3">
        <v>0</v>
      </c>
      <c r="M34" s="3">
        <f t="shared" si="1"/>
        <v>300000</v>
      </c>
      <c r="O34" s="4" t="s">
        <v>116</v>
      </c>
      <c r="P34" t="s">
        <v>115</v>
      </c>
      <c r="Q34" s="2">
        <v>45042</v>
      </c>
      <c r="R34" s="2">
        <v>45016</v>
      </c>
    </row>
    <row r="35" spans="1:18" x14ac:dyDescent="0.25">
      <c r="A35">
        <v>2023</v>
      </c>
      <c r="B35" s="2">
        <v>44927</v>
      </c>
      <c r="C35" s="2">
        <v>45016</v>
      </c>
      <c r="D35">
        <v>4000</v>
      </c>
      <c r="E35">
        <v>4</v>
      </c>
      <c r="F35">
        <v>43</v>
      </c>
      <c r="G35" t="s">
        <v>80</v>
      </c>
      <c r="H35" s="3">
        <v>100000</v>
      </c>
      <c r="I35" s="5">
        <v>0</v>
      </c>
      <c r="J35" s="3">
        <f t="shared" si="0"/>
        <v>100000</v>
      </c>
      <c r="K35" s="3">
        <v>0</v>
      </c>
      <c r="L35" s="3">
        <v>0</v>
      </c>
      <c r="M35" s="3">
        <f t="shared" si="1"/>
        <v>100000</v>
      </c>
      <c r="O35" s="4" t="s">
        <v>116</v>
      </c>
      <c r="P35" t="s">
        <v>115</v>
      </c>
      <c r="Q35" s="2">
        <v>45042</v>
      </c>
      <c r="R35" s="2">
        <v>45016</v>
      </c>
    </row>
    <row r="36" spans="1:18" x14ac:dyDescent="0.25">
      <c r="A36">
        <v>2023</v>
      </c>
      <c r="B36" s="2">
        <v>44927</v>
      </c>
      <c r="C36" s="2">
        <v>45016</v>
      </c>
      <c r="D36">
        <v>4000</v>
      </c>
      <c r="E36">
        <v>4</v>
      </c>
      <c r="F36">
        <v>44</v>
      </c>
      <c r="G36" t="s">
        <v>81</v>
      </c>
      <c r="H36" s="3">
        <v>1140000</v>
      </c>
      <c r="I36" s="5">
        <v>422663.32</v>
      </c>
      <c r="J36" s="3">
        <f t="shared" si="0"/>
        <v>1562663.32</v>
      </c>
      <c r="K36" s="3">
        <v>985663.32</v>
      </c>
      <c r="L36" s="3">
        <v>985663.32</v>
      </c>
      <c r="M36" s="3">
        <f t="shared" si="1"/>
        <v>577000.00000000012</v>
      </c>
      <c r="O36" s="4" t="s">
        <v>116</v>
      </c>
      <c r="P36" t="s">
        <v>115</v>
      </c>
      <c r="Q36" s="2">
        <v>45042</v>
      </c>
      <c r="R36" s="2">
        <v>45016</v>
      </c>
    </row>
    <row r="37" spans="1:18" x14ac:dyDescent="0.25">
      <c r="A37">
        <v>2023</v>
      </c>
      <c r="B37" s="2">
        <v>44927</v>
      </c>
      <c r="C37" s="2">
        <v>45016</v>
      </c>
      <c r="D37">
        <v>4000</v>
      </c>
      <c r="E37">
        <v>4</v>
      </c>
      <c r="F37">
        <v>45</v>
      </c>
      <c r="G37" t="s">
        <v>82</v>
      </c>
      <c r="H37" s="3">
        <v>0</v>
      </c>
      <c r="I37" s="5">
        <v>0</v>
      </c>
      <c r="J37" s="3">
        <f t="shared" si="0"/>
        <v>0</v>
      </c>
      <c r="K37" s="3">
        <v>0</v>
      </c>
      <c r="L37" s="3">
        <v>0</v>
      </c>
      <c r="M37" s="3">
        <f t="shared" si="1"/>
        <v>0</v>
      </c>
      <c r="O37" s="4" t="s">
        <v>116</v>
      </c>
      <c r="P37" t="s">
        <v>115</v>
      </c>
      <c r="Q37" s="2">
        <v>45042</v>
      </c>
      <c r="R37" s="2">
        <v>45016</v>
      </c>
    </row>
    <row r="38" spans="1:18" x14ac:dyDescent="0.25">
      <c r="A38">
        <v>2023</v>
      </c>
      <c r="B38" s="2">
        <v>44927</v>
      </c>
      <c r="C38" s="2">
        <v>45016</v>
      </c>
      <c r="D38">
        <v>4000</v>
      </c>
      <c r="E38">
        <v>4</v>
      </c>
      <c r="F38">
        <v>46</v>
      </c>
      <c r="G38" t="s">
        <v>83</v>
      </c>
      <c r="H38" s="3">
        <v>0</v>
      </c>
      <c r="I38" s="5">
        <v>0</v>
      </c>
      <c r="J38" s="3">
        <f t="shared" si="0"/>
        <v>0</v>
      </c>
      <c r="K38" s="3">
        <v>0</v>
      </c>
      <c r="L38" s="3">
        <v>0</v>
      </c>
      <c r="M38" s="3">
        <f t="shared" si="1"/>
        <v>0</v>
      </c>
      <c r="O38" s="4" t="s">
        <v>116</v>
      </c>
      <c r="P38" t="s">
        <v>115</v>
      </c>
      <c r="Q38" s="2">
        <v>45042</v>
      </c>
      <c r="R38" s="2">
        <v>45016</v>
      </c>
    </row>
    <row r="39" spans="1:18" x14ac:dyDescent="0.25">
      <c r="A39">
        <v>2023</v>
      </c>
      <c r="B39" s="2">
        <v>44927</v>
      </c>
      <c r="C39" s="2">
        <v>45016</v>
      </c>
      <c r="D39">
        <v>4000</v>
      </c>
      <c r="E39">
        <v>4</v>
      </c>
      <c r="F39">
        <v>47</v>
      </c>
      <c r="G39" t="s">
        <v>84</v>
      </c>
      <c r="H39" s="3">
        <v>0</v>
      </c>
      <c r="I39" s="5">
        <v>0</v>
      </c>
      <c r="J39" s="3">
        <f t="shared" si="0"/>
        <v>0</v>
      </c>
      <c r="K39" s="3">
        <v>0</v>
      </c>
      <c r="L39" s="3">
        <v>0</v>
      </c>
      <c r="M39" s="3">
        <f t="shared" si="1"/>
        <v>0</v>
      </c>
      <c r="O39" s="4" t="s">
        <v>116</v>
      </c>
      <c r="P39" t="s">
        <v>115</v>
      </c>
      <c r="Q39" s="2">
        <v>45042</v>
      </c>
      <c r="R39" s="2">
        <v>45016</v>
      </c>
    </row>
    <row r="40" spans="1:18" x14ac:dyDescent="0.25">
      <c r="A40">
        <v>2023</v>
      </c>
      <c r="B40" s="2">
        <v>44927</v>
      </c>
      <c r="C40" s="2">
        <v>45016</v>
      </c>
      <c r="D40">
        <v>4000</v>
      </c>
      <c r="E40">
        <v>4</v>
      </c>
      <c r="F40">
        <v>48</v>
      </c>
      <c r="G40" t="s">
        <v>85</v>
      </c>
      <c r="H40" s="3">
        <v>0</v>
      </c>
      <c r="I40" s="5">
        <v>0</v>
      </c>
      <c r="J40" s="3">
        <f t="shared" si="0"/>
        <v>0</v>
      </c>
      <c r="K40" s="3">
        <v>0</v>
      </c>
      <c r="L40" s="3">
        <v>0</v>
      </c>
      <c r="M40" s="3">
        <f t="shared" si="1"/>
        <v>0</v>
      </c>
      <c r="O40" s="4" t="s">
        <v>116</v>
      </c>
      <c r="P40" t="s">
        <v>115</v>
      </c>
      <c r="Q40" s="2">
        <v>45042</v>
      </c>
      <c r="R40" s="2">
        <v>45016</v>
      </c>
    </row>
    <row r="41" spans="1:18" x14ac:dyDescent="0.25">
      <c r="A41">
        <v>2023</v>
      </c>
      <c r="B41" s="2">
        <v>44927</v>
      </c>
      <c r="C41" s="2">
        <v>45016</v>
      </c>
      <c r="D41">
        <v>4000</v>
      </c>
      <c r="E41">
        <v>4</v>
      </c>
      <c r="F41">
        <v>49</v>
      </c>
      <c r="G41" t="s">
        <v>86</v>
      </c>
      <c r="H41" s="3">
        <v>0</v>
      </c>
      <c r="I41" s="5">
        <v>0</v>
      </c>
      <c r="J41" s="3">
        <f t="shared" si="0"/>
        <v>0</v>
      </c>
      <c r="K41" s="3">
        <v>0</v>
      </c>
      <c r="L41" s="3">
        <v>0</v>
      </c>
      <c r="M41" s="3">
        <f t="shared" si="1"/>
        <v>0</v>
      </c>
      <c r="O41" s="4" t="s">
        <v>116</v>
      </c>
      <c r="P41" t="s">
        <v>115</v>
      </c>
      <c r="Q41" s="2">
        <v>45042</v>
      </c>
      <c r="R41" s="2">
        <v>45016</v>
      </c>
    </row>
    <row r="42" spans="1:18" x14ac:dyDescent="0.25">
      <c r="A42">
        <v>2023</v>
      </c>
      <c r="B42" s="2">
        <v>44927</v>
      </c>
      <c r="C42" s="2">
        <v>45016</v>
      </c>
      <c r="D42">
        <v>5000</v>
      </c>
      <c r="E42">
        <v>5</v>
      </c>
      <c r="F42">
        <v>51</v>
      </c>
      <c r="G42" t="s">
        <v>87</v>
      </c>
      <c r="H42" s="3">
        <v>445000</v>
      </c>
      <c r="I42" s="5">
        <v>650000</v>
      </c>
      <c r="J42" s="3">
        <f t="shared" si="0"/>
        <v>1095000</v>
      </c>
      <c r="K42" s="3">
        <v>49111.67</v>
      </c>
      <c r="L42" s="3">
        <v>49111.67</v>
      </c>
      <c r="M42" s="3">
        <f t="shared" si="1"/>
        <v>1045888.33</v>
      </c>
      <c r="O42" s="4" t="s">
        <v>116</v>
      </c>
      <c r="P42" t="s">
        <v>115</v>
      </c>
      <c r="Q42" s="2">
        <v>45042</v>
      </c>
      <c r="R42" s="2">
        <v>45016</v>
      </c>
    </row>
    <row r="43" spans="1:18" x14ac:dyDescent="0.25">
      <c r="A43">
        <v>2023</v>
      </c>
      <c r="B43" s="2">
        <v>44927</v>
      </c>
      <c r="C43" s="2">
        <v>45016</v>
      </c>
      <c r="D43">
        <v>5000</v>
      </c>
      <c r="E43">
        <v>5</v>
      </c>
      <c r="F43">
        <v>52</v>
      </c>
      <c r="G43" t="s">
        <v>88</v>
      </c>
      <c r="H43" s="3">
        <v>0</v>
      </c>
      <c r="I43" s="5">
        <v>0</v>
      </c>
      <c r="J43" s="3">
        <f t="shared" si="0"/>
        <v>0</v>
      </c>
      <c r="K43" s="3">
        <v>0</v>
      </c>
      <c r="L43" s="3">
        <v>0</v>
      </c>
      <c r="M43" s="3">
        <f t="shared" si="1"/>
        <v>0</v>
      </c>
      <c r="O43" s="4" t="s">
        <v>116</v>
      </c>
      <c r="P43" t="s">
        <v>115</v>
      </c>
      <c r="Q43" s="2">
        <v>45042</v>
      </c>
      <c r="R43" s="2">
        <v>45016</v>
      </c>
    </row>
    <row r="44" spans="1:18" x14ac:dyDescent="0.25">
      <c r="A44">
        <v>2023</v>
      </c>
      <c r="B44" s="2">
        <v>44927</v>
      </c>
      <c r="C44" s="2">
        <v>45016</v>
      </c>
      <c r="D44">
        <v>5000</v>
      </c>
      <c r="E44">
        <v>5</v>
      </c>
      <c r="F44">
        <v>53</v>
      </c>
      <c r="G44" t="s">
        <v>89</v>
      </c>
      <c r="H44" s="3">
        <v>0</v>
      </c>
      <c r="I44" s="5">
        <v>0</v>
      </c>
      <c r="J44" s="3">
        <f t="shared" si="0"/>
        <v>0</v>
      </c>
      <c r="K44" s="3">
        <v>0</v>
      </c>
      <c r="L44" s="3">
        <v>0</v>
      </c>
      <c r="M44" s="3">
        <f t="shared" si="1"/>
        <v>0</v>
      </c>
      <c r="O44" s="4" t="s">
        <v>116</v>
      </c>
      <c r="P44" t="s">
        <v>115</v>
      </c>
      <c r="Q44" s="2">
        <v>45042</v>
      </c>
      <c r="R44" s="2">
        <v>45016</v>
      </c>
    </row>
    <row r="45" spans="1:18" x14ac:dyDescent="0.25">
      <c r="A45">
        <v>2023</v>
      </c>
      <c r="B45" s="2">
        <v>44927</v>
      </c>
      <c r="C45" s="2">
        <v>45016</v>
      </c>
      <c r="D45">
        <v>5000</v>
      </c>
      <c r="E45">
        <v>5</v>
      </c>
      <c r="F45">
        <v>54</v>
      </c>
      <c r="G45" t="s">
        <v>90</v>
      </c>
      <c r="H45" s="3">
        <v>0</v>
      </c>
      <c r="I45" s="5">
        <v>0</v>
      </c>
      <c r="J45" s="3">
        <f t="shared" si="0"/>
        <v>0</v>
      </c>
      <c r="K45" s="3">
        <v>0</v>
      </c>
      <c r="L45" s="3">
        <v>0</v>
      </c>
      <c r="M45" s="3">
        <f t="shared" si="1"/>
        <v>0</v>
      </c>
      <c r="O45" s="4" t="s">
        <v>116</v>
      </c>
      <c r="P45" t="s">
        <v>115</v>
      </c>
      <c r="Q45" s="2">
        <v>45042</v>
      </c>
      <c r="R45" s="2">
        <v>45016</v>
      </c>
    </row>
    <row r="46" spans="1:18" x14ac:dyDescent="0.25">
      <c r="A46">
        <v>2023</v>
      </c>
      <c r="B46" s="2">
        <v>44927</v>
      </c>
      <c r="C46" s="2">
        <v>45016</v>
      </c>
      <c r="D46">
        <v>5000</v>
      </c>
      <c r="E46">
        <v>5</v>
      </c>
      <c r="F46">
        <v>55</v>
      </c>
      <c r="G46" t="s">
        <v>91</v>
      </c>
      <c r="H46" s="3">
        <v>0</v>
      </c>
      <c r="I46" s="5">
        <v>0</v>
      </c>
      <c r="J46" s="3">
        <f t="shared" si="0"/>
        <v>0</v>
      </c>
      <c r="K46" s="3">
        <v>0</v>
      </c>
      <c r="L46" s="3">
        <v>0</v>
      </c>
      <c r="M46" s="3">
        <f t="shared" si="1"/>
        <v>0</v>
      </c>
      <c r="O46" s="4" t="s">
        <v>116</v>
      </c>
      <c r="P46" t="s">
        <v>115</v>
      </c>
      <c r="Q46" s="2">
        <v>45042</v>
      </c>
      <c r="R46" s="2">
        <v>45016</v>
      </c>
    </row>
    <row r="47" spans="1:18" x14ac:dyDescent="0.25">
      <c r="A47">
        <v>2023</v>
      </c>
      <c r="B47" s="2">
        <v>44927</v>
      </c>
      <c r="C47" s="2">
        <v>45016</v>
      </c>
      <c r="D47">
        <v>5000</v>
      </c>
      <c r="E47">
        <v>5</v>
      </c>
      <c r="F47">
        <v>56</v>
      </c>
      <c r="G47" t="s">
        <v>92</v>
      </c>
      <c r="H47" s="3">
        <v>1750000</v>
      </c>
      <c r="I47" s="5">
        <v>0</v>
      </c>
      <c r="J47" s="3">
        <f t="shared" si="0"/>
        <v>1750000</v>
      </c>
      <c r="K47" s="3">
        <v>0</v>
      </c>
      <c r="L47" s="3">
        <v>0</v>
      </c>
      <c r="M47" s="3">
        <f t="shared" si="1"/>
        <v>1750000</v>
      </c>
      <c r="O47" s="4" t="s">
        <v>116</v>
      </c>
      <c r="P47" t="s">
        <v>115</v>
      </c>
      <c r="Q47" s="2">
        <v>45042</v>
      </c>
      <c r="R47" s="2">
        <v>45016</v>
      </c>
    </row>
    <row r="48" spans="1:18" x14ac:dyDescent="0.25">
      <c r="A48">
        <v>2023</v>
      </c>
      <c r="B48" s="2">
        <v>44927</v>
      </c>
      <c r="C48" s="2">
        <v>45016</v>
      </c>
      <c r="D48">
        <v>5000</v>
      </c>
      <c r="E48">
        <v>5</v>
      </c>
      <c r="F48">
        <v>57</v>
      </c>
      <c r="G48" t="s">
        <v>93</v>
      </c>
      <c r="H48" s="3">
        <v>0</v>
      </c>
      <c r="I48" s="5">
        <v>0</v>
      </c>
      <c r="J48" s="3">
        <f t="shared" si="0"/>
        <v>0</v>
      </c>
      <c r="K48" s="3">
        <v>0</v>
      </c>
      <c r="L48" s="3">
        <v>0</v>
      </c>
      <c r="M48" s="3">
        <f t="shared" si="1"/>
        <v>0</v>
      </c>
      <c r="O48" s="4" t="s">
        <v>116</v>
      </c>
      <c r="P48" t="s">
        <v>115</v>
      </c>
      <c r="Q48" s="2">
        <v>45042</v>
      </c>
      <c r="R48" s="2">
        <v>45016</v>
      </c>
    </row>
    <row r="49" spans="1:18" x14ac:dyDescent="0.25">
      <c r="A49">
        <v>2023</v>
      </c>
      <c r="B49" s="2">
        <v>44927</v>
      </c>
      <c r="C49" s="2">
        <v>45016</v>
      </c>
      <c r="D49">
        <v>5000</v>
      </c>
      <c r="E49">
        <v>5</v>
      </c>
      <c r="F49">
        <v>58</v>
      </c>
      <c r="G49" t="s">
        <v>94</v>
      </c>
      <c r="H49" s="3">
        <v>0</v>
      </c>
      <c r="I49" s="5">
        <v>0</v>
      </c>
      <c r="J49" s="3">
        <f t="shared" si="0"/>
        <v>0</v>
      </c>
      <c r="K49" s="3">
        <v>0</v>
      </c>
      <c r="L49" s="3">
        <v>0</v>
      </c>
      <c r="M49" s="3">
        <f t="shared" si="1"/>
        <v>0</v>
      </c>
      <c r="O49" s="4" t="s">
        <v>116</v>
      </c>
      <c r="P49" t="s">
        <v>115</v>
      </c>
      <c r="Q49" s="2">
        <v>45042</v>
      </c>
      <c r="R49" s="2">
        <v>45016</v>
      </c>
    </row>
    <row r="50" spans="1:18" x14ac:dyDescent="0.25">
      <c r="A50">
        <v>2023</v>
      </c>
      <c r="B50" s="2">
        <v>44927</v>
      </c>
      <c r="C50" s="2">
        <v>45016</v>
      </c>
      <c r="D50">
        <v>5000</v>
      </c>
      <c r="E50">
        <v>5</v>
      </c>
      <c r="F50">
        <v>59</v>
      </c>
      <c r="G50" t="s">
        <v>95</v>
      </c>
      <c r="H50" s="3">
        <v>0</v>
      </c>
      <c r="I50" s="5">
        <v>0</v>
      </c>
      <c r="J50" s="3">
        <f t="shared" si="0"/>
        <v>0</v>
      </c>
      <c r="K50" s="3">
        <v>0</v>
      </c>
      <c r="L50" s="3">
        <v>0</v>
      </c>
      <c r="M50" s="3">
        <f t="shared" si="1"/>
        <v>0</v>
      </c>
      <c r="O50" s="4" t="s">
        <v>116</v>
      </c>
      <c r="P50" t="s">
        <v>115</v>
      </c>
      <c r="Q50" s="2">
        <v>45042</v>
      </c>
      <c r="R50" s="2">
        <v>45016</v>
      </c>
    </row>
    <row r="51" spans="1:18" x14ac:dyDescent="0.25">
      <c r="A51">
        <v>2023</v>
      </c>
      <c r="B51" s="2">
        <v>44927</v>
      </c>
      <c r="C51" s="2">
        <v>45016</v>
      </c>
      <c r="D51">
        <v>6000</v>
      </c>
      <c r="E51">
        <v>6</v>
      </c>
      <c r="F51">
        <v>61</v>
      </c>
      <c r="G51" t="s">
        <v>96</v>
      </c>
      <c r="H51" s="3">
        <v>39614929</v>
      </c>
      <c r="I51" s="5">
        <v>3280425.82</v>
      </c>
      <c r="J51" s="3">
        <f t="shared" si="0"/>
        <v>42895354.82</v>
      </c>
      <c r="K51" s="3">
        <v>7344946.2300000004</v>
      </c>
      <c r="L51" s="3">
        <v>7344946.2300000004</v>
      </c>
      <c r="M51" s="3">
        <f t="shared" si="1"/>
        <v>35550408.590000004</v>
      </c>
      <c r="O51" s="4" t="s">
        <v>116</v>
      </c>
      <c r="P51" t="s">
        <v>115</v>
      </c>
      <c r="Q51" s="2">
        <v>45042</v>
      </c>
      <c r="R51" s="2">
        <v>45016</v>
      </c>
    </row>
    <row r="52" spans="1:18" x14ac:dyDescent="0.25">
      <c r="A52">
        <v>2023</v>
      </c>
      <c r="B52" s="2">
        <v>44927</v>
      </c>
      <c r="C52" s="2">
        <v>45016</v>
      </c>
      <c r="D52">
        <v>6000</v>
      </c>
      <c r="E52">
        <v>6</v>
      </c>
      <c r="F52">
        <v>62</v>
      </c>
      <c r="G52" t="s">
        <v>97</v>
      </c>
      <c r="H52" s="3">
        <v>0</v>
      </c>
      <c r="I52" s="5">
        <v>2105619.19</v>
      </c>
      <c r="J52" s="3">
        <f t="shared" si="0"/>
        <v>2105619.19</v>
      </c>
      <c r="K52" s="3">
        <v>1656934.86</v>
      </c>
      <c r="L52" s="3">
        <v>1656934.86</v>
      </c>
      <c r="M52" s="3">
        <f t="shared" si="1"/>
        <v>448684.32999999984</v>
      </c>
      <c r="O52" s="4" t="s">
        <v>116</v>
      </c>
      <c r="P52" t="s">
        <v>115</v>
      </c>
      <c r="Q52" s="2">
        <v>45042</v>
      </c>
      <c r="R52" s="2">
        <v>45016</v>
      </c>
    </row>
    <row r="53" spans="1:18" x14ac:dyDescent="0.25">
      <c r="A53">
        <v>2023</v>
      </c>
      <c r="B53" s="2">
        <v>44927</v>
      </c>
      <c r="C53" s="2">
        <v>45016</v>
      </c>
      <c r="D53">
        <v>6000</v>
      </c>
      <c r="E53">
        <v>6</v>
      </c>
      <c r="F53">
        <v>63</v>
      </c>
      <c r="G53" t="s">
        <v>98</v>
      </c>
      <c r="H53" s="3">
        <v>0</v>
      </c>
      <c r="I53" s="5">
        <v>0</v>
      </c>
      <c r="J53" s="3">
        <f t="shared" si="0"/>
        <v>0</v>
      </c>
      <c r="K53" s="3">
        <v>0</v>
      </c>
      <c r="L53" s="3">
        <v>0</v>
      </c>
      <c r="M53" s="3">
        <f t="shared" si="1"/>
        <v>0</v>
      </c>
      <c r="O53" s="4" t="s">
        <v>116</v>
      </c>
      <c r="P53" t="s">
        <v>115</v>
      </c>
      <c r="Q53" s="2">
        <v>45042</v>
      </c>
      <c r="R53" s="2">
        <v>45016</v>
      </c>
    </row>
    <row r="54" spans="1:18" x14ac:dyDescent="0.25">
      <c r="A54">
        <v>2023</v>
      </c>
      <c r="B54" s="2">
        <v>44927</v>
      </c>
      <c r="C54" s="2">
        <v>45016</v>
      </c>
      <c r="E54">
        <v>7</v>
      </c>
      <c r="F54">
        <v>71</v>
      </c>
      <c r="G54" t="s">
        <v>99</v>
      </c>
      <c r="H54" s="3">
        <v>0</v>
      </c>
      <c r="I54" s="5">
        <v>0</v>
      </c>
      <c r="J54" s="3">
        <f t="shared" si="0"/>
        <v>0</v>
      </c>
      <c r="K54" s="3">
        <v>0</v>
      </c>
      <c r="L54" s="3">
        <v>0</v>
      </c>
      <c r="M54" s="3">
        <f t="shared" si="1"/>
        <v>0</v>
      </c>
      <c r="O54" s="4" t="s">
        <v>116</v>
      </c>
      <c r="P54" t="s">
        <v>115</v>
      </c>
      <c r="Q54" s="2">
        <v>45042</v>
      </c>
      <c r="R54" s="2">
        <v>45016</v>
      </c>
    </row>
    <row r="55" spans="1:18" x14ac:dyDescent="0.25">
      <c r="A55">
        <v>2023</v>
      </c>
      <c r="B55" s="2">
        <v>44927</v>
      </c>
      <c r="C55" s="2">
        <v>45016</v>
      </c>
      <c r="E55">
        <v>7</v>
      </c>
      <c r="F55">
        <v>72</v>
      </c>
      <c r="G55" t="s">
        <v>100</v>
      </c>
      <c r="H55" s="3">
        <v>0</v>
      </c>
      <c r="I55" s="5">
        <v>0</v>
      </c>
      <c r="J55" s="3">
        <f t="shared" si="0"/>
        <v>0</v>
      </c>
      <c r="K55" s="3">
        <v>0</v>
      </c>
      <c r="L55" s="3">
        <v>0</v>
      </c>
      <c r="M55" s="3">
        <f t="shared" si="1"/>
        <v>0</v>
      </c>
      <c r="O55" s="4" t="s">
        <v>116</v>
      </c>
      <c r="P55" t="s">
        <v>115</v>
      </c>
      <c r="Q55" s="2">
        <v>45042</v>
      </c>
      <c r="R55" s="2">
        <v>45016</v>
      </c>
    </row>
    <row r="56" spans="1:18" x14ac:dyDescent="0.25">
      <c r="A56">
        <v>2023</v>
      </c>
      <c r="B56" s="2">
        <v>44927</v>
      </c>
      <c r="C56" s="2">
        <v>45016</v>
      </c>
      <c r="E56">
        <v>7</v>
      </c>
      <c r="F56">
        <v>73</v>
      </c>
      <c r="G56" t="s">
        <v>101</v>
      </c>
      <c r="H56" s="3">
        <v>0</v>
      </c>
      <c r="I56" s="5">
        <v>0</v>
      </c>
      <c r="J56" s="3">
        <f t="shared" si="0"/>
        <v>0</v>
      </c>
      <c r="K56" s="3">
        <v>0</v>
      </c>
      <c r="L56" s="3">
        <v>0</v>
      </c>
      <c r="M56" s="3">
        <f t="shared" si="1"/>
        <v>0</v>
      </c>
      <c r="O56" s="4" t="s">
        <v>116</v>
      </c>
      <c r="P56" t="s">
        <v>115</v>
      </c>
      <c r="Q56" s="2">
        <v>45042</v>
      </c>
      <c r="R56" s="2">
        <v>45016</v>
      </c>
    </row>
    <row r="57" spans="1:18" x14ac:dyDescent="0.25">
      <c r="A57">
        <v>2023</v>
      </c>
      <c r="B57" s="2">
        <v>44927</v>
      </c>
      <c r="C57" s="2">
        <v>45016</v>
      </c>
      <c r="E57">
        <v>7</v>
      </c>
      <c r="F57">
        <v>74</v>
      </c>
      <c r="G57" t="s">
        <v>102</v>
      </c>
      <c r="H57" s="3">
        <v>0</v>
      </c>
      <c r="I57" s="5">
        <v>0</v>
      </c>
      <c r="J57" s="3">
        <f t="shared" si="0"/>
        <v>0</v>
      </c>
      <c r="K57" s="3">
        <v>0</v>
      </c>
      <c r="L57" s="3">
        <v>0</v>
      </c>
      <c r="M57" s="3">
        <f t="shared" si="1"/>
        <v>0</v>
      </c>
      <c r="O57" s="4" t="s">
        <v>116</v>
      </c>
      <c r="P57" t="s">
        <v>115</v>
      </c>
      <c r="Q57" s="2">
        <v>45042</v>
      </c>
      <c r="R57" s="2">
        <v>45016</v>
      </c>
    </row>
    <row r="58" spans="1:18" x14ac:dyDescent="0.25">
      <c r="A58">
        <v>2023</v>
      </c>
      <c r="B58" s="2">
        <v>44927</v>
      </c>
      <c r="C58" s="2">
        <v>45016</v>
      </c>
      <c r="E58">
        <v>7</v>
      </c>
      <c r="F58">
        <v>75</v>
      </c>
      <c r="G58" t="s">
        <v>99</v>
      </c>
      <c r="H58" s="3">
        <v>0</v>
      </c>
      <c r="I58" s="5">
        <v>0</v>
      </c>
      <c r="J58" s="3">
        <f t="shared" si="0"/>
        <v>0</v>
      </c>
      <c r="K58" s="3">
        <v>0</v>
      </c>
      <c r="L58" s="3">
        <v>0</v>
      </c>
      <c r="M58" s="3">
        <f t="shared" si="1"/>
        <v>0</v>
      </c>
      <c r="O58" s="4" t="s">
        <v>116</v>
      </c>
      <c r="P58" t="s">
        <v>115</v>
      </c>
      <c r="Q58" s="2">
        <v>45042</v>
      </c>
      <c r="R58" s="2">
        <v>45016</v>
      </c>
    </row>
    <row r="59" spans="1:18" x14ac:dyDescent="0.25">
      <c r="A59">
        <v>2023</v>
      </c>
      <c r="B59" s="2">
        <v>44927</v>
      </c>
      <c r="C59" s="2">
        <v>45016</v>
      </c>
      <c r="E59">
        <v>7</v>
      </c>
      <c r="F59">
        <v>76</v>
      </c>
      <c r="G59" t="s">
        <v>103</v>
      </c>
      <c r="H59" s="3">
        <v>0</v>
      </c>
      <c r="I59" s="5">
        <v>0</v>
      </c>
      <c r="J59" s="3">
        <f t="shared" si="0"/>
        <v>0</v>
      </c>
      <c r="K59" s="3">
        <v>0</v>
      </c>
      <c r="L59" s="3">
        <v>0</v>
      </c>
      <c r="M59" s="3">
        <f t="shared" si="1"/>
        <v>0</v>
      </c>
      <c r="O59" s="4" t="s">
        <v>116</v>
      </c>
      <c r="P59" t="s">
        <v>115</v>
      </c>
      <c r="Q59" s="2">
        <v>45042</v>
      </c>
      <c r="R59" s="2">
        <v>45016</v>
      </c>
    </row>
    <row r="60" spans="1:18" x14ac:dyDescent="0.25">
      <c r="A60">
        <v>2023</v>
      </c>
      <c r="B60" s="2">
        <v>44927</v>
      </c>
      <c r="C60" s="2">
        <v>45016</v>
      </c>
      <c r="E60">
        <v>7</v>
      </c>
      <c r="F60">
        <v>79</v>
      </c>
      <c r="G60" t="s">
        <v>104</v>
      </c>
      <c r="H60" s="3">
        <v>0</v>
      </c>
      <c r="I60" s="5">
        <v>0</v>
      </c>
      <c r="J60" s="3">
        <f t="shared" si="0"/>
        <v>0</v>
      </c>
      <c r="K60" s="3">
        <v>0</v>
      </c>
      <c r="L60" s="3">
        <v>0</v>
      </c>
      <c r="M60" s="3">
        <f t="shared" si="1"/>
        <v>0</v>
      </c>
      <c r="O60" s="4" t="s">
        <v>116</v>
      </c>
      <c r="P60" t="s">
        <v>115</v>
      </c>
      <c r="Q60" s="2">
        <v>45042</v>
      </c>
      <c r="R60" s="2">
        <v>45016</v>
      </c>
    </row>
    <row r="61" spans="1:18" x14ac:dyDescent="0.25">
      <c r="A61">
        <v>2023</v>
      </c>
      <c r="B61" s="2">
        <v>44927</v>
      </c>
      <c r="C61" s="2">
        <v>45016</v>
      </c>
      <c r="E61">
        <v>8</v>
      </c>
      <c r="F61">
        <v>81</v>
      </c>
      <c r="G61" t="s">
        <v>105</v>
      </c>
      <c r="H61" s="3">
        <v>0</v>
      </c>
      <c r="I61" s="5">
        <v>0</v>
      </c>
      <c r="J61" s="3">
        <f t="shared" si="0"/>
        <v>0</v>
      </c>
      <c r="K61" s="3">
        <v>0</v>
      </c>
      <c r="L61" s="3">
        <v>0</v>
      </c>
      <c r="M61" s="3">
        <f t="shared" si="1"/>
        <v>0</v>
      </c>
      <c r="O61" s="4" t="s">
        <v>116</v>
      </c>
      <c r="P61" t="s">
        <v>115</v>
      </c>
      <c r="Q61" s="2">
        <v>45042</v>
      </c>
      <c r="R61" s="2">
        <v>45016</v>
      </c>
    </row>
    <row r="62" spans="1:18" x14ac:dyDescent="0.25">
      <c r="A62">
        <v>2023</v>
      </c>
      <c r="B62" s="2">
        <v>44927</v>
      </c>
      <c r="C62" s="2">
        <v>45016</v>
      </c>
      <c r="E62">
        <v>8</v>
      </c>
      <c r="F62">
        <v>83</v>
      </c>
      <c r="G62" t="s">
        <v>106</v>
      </c>
      <c r="H62" s="3">
        <v>0</v>
      </c>
      <c r="I62" s="5">
        <v>0</v>
      </c>
      <c r="J62" s="3">
        <f t="shared" si="0"/>
        <v>0</v>
      </c>
      <c r="K62" s="3">
        <v>0</v>
      </c>
      <c r="L62" s="3">
        <v>0</v>
      </c>
      <c r="M62" s="3">
        <f t="shared" si="1"/>
        <v>0</v>
      </c>
      <c r="O62" s="4" t="s">
        <v>116</v>
      </c>
      <c r="P62" t="s">
        <v>115</v>
      </c>
      <c r="Q62" s="2">
        <v>45042</v>
      </c>
      <c r="R62" s="2">
        <v>45016</v>
      </c>
    </row>
    <row r="63" spans="1:18" x14ac:dyDescent="0.25">
      <c r="A63">
        <v>2023</v>
      </c>
      <c r="B63" s="2">
        <v>44927</v>
      </c>
      <c r="C63" s="2">
        <v>45016</v>
      </c>
      <c r="E63">
        <v>8</v>
      </c>
      <c r="F63">
        <v>85</v>
      </c>
      <c r="G63" t="s">
        <v>107</v>
      </c>
      <c r="H63" s="3">
        <v>0</v>
      </c>
      <c r="I63" s="5">
        <v>25000</v>
      </c>
      <c r="J63" s="3">
        <f t="shared" si="0"/>
        <v>25000</v>
      </c>
      <c r="K63" s="3">
        <v>1731.68</v>
      </c>
      <c r="L63" s="3">
        <v>1731.68</v>
      </c>
      <c r="M63" s="3">
        <f t="shared" si="1"/>
        <v>23268.32</v>
      </c>
      <c r="O63" s="4" t="s">
        <v>116</v>
      </c>
      <c r="P63" t="s">
        <v>115</v>
      </c>
      <c r="Q63" s="2">
        <v>45042</v>
      </c>
      <c r="R63" s="2">
        <v>45016</v>
      </c>
    </row>
    <row r="64" spans="1:18" x14ac:dyDescent="0.25">
      <c r="A64">
        <v>2023</v>
      </c>
      <c r="B64" s="2">
        <v>44927</v>
      </c>
      <c r="C64" s="2">
        <v>45016</v>
      </c>
      <c r="D64">
        <v>9000</v>
      </c>
      <c r="E64">
        <v>9</v>
      </c>
      <c r="F64">
        <v>91</v>
      </c>
      <c r="G64" t="s">
        <v>108</v>
      </c>
      <c r="H64" s="3">
        <v>6109515.3099999996</v>
      </c>
      <c r="I64" s="5">
        <v>310000</v>
      </c>
      <c r="J64" s="3">
        <f t="shared" si="0"/>
        <v>6419515.3099999996</v>
      </c>
      <c r="K64" s="3">
        <v>1411165.62</v>
      </c>
      <c r="L64" s="3">
        <v>1411165.62</v>
      </c>
      <c r="M64" s="3">
        <f t="shared" si="1"/>
        <v>5008349.6899999995</v>
      </c>
      <c r="O64" s="4" t="s">
        <v>116</v>
      </c>
      <c r="P64" t="s">
        <v>115</v>
      </c>
      <c r="Q64" s="2">
        <v>45042</v>
      </c>
      <c r="R64" s="2">
        <v>45016</v>
      </c>
    </row>
    <row r="65" spans="1:18" x14ac:dyDescent="0.25">
      <c r="A65">
        <v>2023</v>
      </c>
      <c r="B65" s="2">
        <v>44927</v>
      </c>
      <c r="C65" s="2">
        <v>45016</v>
      </c>
      <c r="D65">
        <v>9000</v>
      </c>
      <c r="E65">
        <v>9</v>
      </c>
      <c r="F65">
        <v>92</v>
      </c>
      <c r="G65" t="s">
        <v>109</v>
      </c>
      <c r="H65" s="3">
        <v>2523930.69</v>
      </c>
      <c r="I65" s="5">
        <v>258256.6</v>
      </c>
      <c r="J65" s="3">
        <f t="shared" si="0"/>
        <v>2782187.29</v>
      </c>
      <c r="K65" s="3">
        <v>1197124.78</v>
      </c>
      <c r="L65" s="3">
        <v>1197124.78</v>
      </c>
      <c r="M65" s="3">
        <f t="shared" si="1"/>
        <v>1585062.51</v>
      </c>
      <c r="O65" s="4" t="s">
        <v>116</v>
      </c>
      <c r="P65" t="s">
        <v>115</v>
      </c>
      <c r="Q65" s="2">
        <v>45042</v>
      </c>
      <c r="R65" s="2">
        <v>45016</v>
      </c>
    </row>
    <row r="66" spans="1:18" x14ac:dyDescent="0.25">
      <c r="A66">
        <v>2023</v>
      </c>
      <c r="B66" s="2">
        <v>44927</v>
      </c>
      <c r="C66" s="2">
        <v>45016</v>
      </c>
      <c r="D66">
        <v>9000</v>
      </c>
      <c r="E66">
        <v>9</v>
      </c>
      <c r="F66">
        <v>93</v>
      </c>
      <c r="G66" t="s">
        <v>110</v>
      </c>
      <c r="H66" s="3">
        <v>0</v>
      </c>
      <c r="I66" s="5">
        <v>0</v>
      </c>
      <c r="J66" s="3">
        <f t="shared" si="0"/>
        <v>0</v>
      </c>
      <c r="K66" s="3">
        <v>0</v>
      </c>
      <c r="L66" s="3">
        <v>0</v>
      </c>
      <c r="M66" s="3">
        <f t="shared" si="1"/>
        <v>0</v>
      </c>
      <c r="O66" s="4" t="s">
        <v>116</v>
      </c>
      <c r="P66" t="s">
        <v>115</v>
      </c>
      <c r="Q66" s="2">
        <v>45042</v>
      </c>
      <c r="R66" s="2">
        <v>45016</v>
      </c>
    </row>
    <row r="67" spans="1:18" x14ac:dyDescent="0.25">
      <c r="A67">
        <v>2023</v>
      </c>
      <c r="B67" s="2">
        <v>44927</v>
      </c>
      <c r="C67" s="2">
        <v>45016</v>
      </c>
      <c r="D67">
        <v>9000</v>
      </c>
      <c r="E67">
        <v>9</v>
      </c>
      <c r="F67">
        <v>94</v>
      </c>
      <c r="G67" t="s">
        <v>111</v>
      </c>
      <c r="H67" s="3">
        <v>28000</v>
      </c>
      <c r="I67" s="5">
        <v>31319.15</v>
      </c>
      <c r="J67" s="3">
        <f t="shared" si="0"/>
        <v>59319.15</v>
      </c>
      <c r="K67" s="3">
        <v>31319.15</v>
      </c>
      <c r="L67" s="3">
        <v>31319.15</v>
      </c>
      <c r="M67" s="3">
        <f t="shared" si="1"/>
        <v>28000</v>
      </c>
      <c r="O67" s="4" t="s">
        <v>116</v>
      </c>
      <c r="P67" t="s">
        <v>115</v>
      </c>
      <c r="Q67" s="2">
        <v>45042</v>
      </c>
      <c r="R67" s="2">
        <v>45016</v>
      </c>
    </row>
    <row r="68" spans="1:18" x14ac:dyDescent="0.25">
      <c r="A68">
        <v>2023</v>
      </c>
      <c r="B68" s="2">
        <v>44927</v>
      </c>
      <c r="C68" s="2">
        <v>45016</v>
      </c>
      <c r="D68">
        <v>9000</v>
      </c>
      <c r="E68">
        <v>9</v>
      </c>
      <c r="F68">
        <v>95</v>
      </c>
      <c r="G68" t="s">
        <v>112</v>
      </c>
      <c r="H68" s="3">
        <v>0</v>
      </c>
      <c r="I68" s="5">
        <v>0</v>
      </c>
      <c r="J68" s="3">
        <f t="shared" si="0"/>
        <v>0</v>
      </c>
      <c r="K68" s="3">
        <v>0</v>
      </c>
      <c r="L68" s="3">
        <v>0</v>
      </c>
      <c r="M68" s="3">
        <f t="shared" si="1"/>
        <v>0</v>
      </c>
      <c r="O68" s="4" t="s">
        <v>116</v>
      </c>
      <c r="P68" t="s">
        <v>115</v>
      </c>
      <c r="Q68" s="2">
        <v>45042</v>
      </c>
      <c r="R68" s="2">
        <v>45016</v>
      </c>
    </row>
    <row r="69" spans="1:18" x14ac:dyDescent="0.25">
      <c r="A69">
        <v>2023</v>
      </c>
      <c r="B69" s="2">
        <v>44927</v>
      </c>
      <c r="C69" s="2">
        <v>45016</v>
      </c>
      <c r="D69">
        <v>9000</v>
      </c>
      <c r="E69">
        <v>9</v>
      </c>
      <c r="F69">
        <v>96</v>
      </c>
      <c r="G69" t="s">
        <v>113</v>
      </c>
      <c r="H69" s="3">
        <v>0</v>
      </c>
      <c r="I69" s="5">
        <v>0</v>
      </c>
      <c r="J69" s="3">
        <f t="shared" si="0"/>
        <v>0</v>
      </c>
      <c r="K69" s="3">
        <v>0</v>
      </c>
      <c r="L69" s="3">
        <v>0</v>
      </c>
      <c r="M69" s="3">
        <f t="shared" si="1"/>
        <v>0</v>
      </c>
      <c r="O69" s="4" t="s">
        <v>116</v>
      </c>
      <c r="P69" t="s">
        <v>115</v>
      </c>
      <c r="Q69" s="2">
        <v>45042</v>
      </c>
      <c r="R69" s="2">
        <v>45016</v>
      </c>
    </row>
    <row r="70" spans="1:18" x14ac:dyDescent="0.25">
      <c r="A70">
        <v>2023</v>
      </c>
      <c r="B70" s="2">
        <v>44927</v>
      </c>
      <c r="C70" s="2">
        <v>45016</v>
      </c>
      <c r="D70">
        <v>9000</v>
      </c>
      <c r="E70">
        <v>9</v>
      </c>
      <c r="F70">
        <v>99</v>
      </c>
      <c r="G70" t="s">
        <v>114</v>
      </c>
      <c r="H70" s="3">
        <v>420000</v>
      </c>
      <c r="I70" s="5">
        <v>0</v>
      </c>
      <c r="J70" s="3">
        <f t="shared" si="0"/>
        <v>420000</v>
      </c>
      <c r="K70" s="3">
        <v>347130.51</v>
      </c>
      <c r="L70" s="3">
        <v>347130.51</v>
      </c>
      <c r="M70" s="3">
        <f t="shared" si="1"/>
        <v>72869.489999999991</v>
      </c>
      <c r="O70" s="4" t="s">
        <v>116</v>
      </c>
      <c r="P70" t="s">
        <v>115</v>
      </c>
      <c r="Q70" s="2">
        <v>45042</v>
      </c>
      <c r="R70" s="2">
        <v>45016</v>
      </c>
    </row>
  </sheetData>
  <mergeCells count="7">
    <mergeCell ref="A6:S6"/>
    <mergeCell ref="A2:C2"/>
    <mergeCell ref="D2:F2"/>
    <mergeCell ref="G2:I2"/>
    <mergeCell ref="A3:C3"/>
    <mergeCell ref="D3:F3"/>
    <mergeCell ref="G3:I3"/>
  </mergeCell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 ref="O17" r:id="rId10" xr:uid="{00000000-0004-0000-0000-000009000000}"/>
    <hyperlink ref="O18"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 ref="O26" r:id="rId19" xr:uid="{00000000-0004-0000-0000-000012000000}"/>
    <hyperlink ref="O27" r:id="rId20" xr:uid="{00000000-0004-0000-0000-000013000000}"/>
    <hyperlink ref="O28" r:id="rId21" xr:uid="{00000000-0004-0000-0000-000014000000}"/>
    <hyperlink ref="O29" r:id="rId22" xr:uid="{00000000-0004-0000-0000-000015000000}"/>
    <hyperlink ref="O30" r:id="rId23" xr:uid="{00000000-0004-0000-0000-000016000000}"/>
    <hyperlink ref="O31" r:id="rId24" xr:uid="{00000000-0004-0000-0000-000017000000}"/>
    <hyperlink ref="O32" r:id="rId25" xr:uid="{00000000-0004-0000-0000-000018000000}"/>
    <hyperlink ref="O33" r:id="rId26" xr:uid="{00000000-0004-0000-0000-000019000000}"/>
    <hyperlink ref="O34" r:id="rId27" xr:uid="{00000000-0004-0000-0000-00001A000000}"/>
    <hyperlink ref="O35" r:id="rId28" xr:uid="{00000000-0004-0000-0000-00001B000000}"/>
    <hyperlink ref="O36" r:id="rId29" xr:uid="{00000000-0004-0000-0000-00001C000000}"/>
    <hyperlink ref="O37" r:id="rId30" xr:uid="{00000000-0004-0000-0000-00001D000000}"/>
    <hyperlink ref="O38" r:id="rId31" xr:uid="{00000000-0004-0000-0000-00001E000000}"/>
    <hyperlink ref="O39" r:id="rId32" xr:uid="{00000000-0004-0000-0000-00001F000000}"/>
    <hyperlink ref="O40" r:id="rId33" xr:uid="{00000000-0004-0000-0000-000020000000}"/>
    <hyperlink ref="O41" r:id="rId34" xr:uid="{00000000-0004-0000-0000-000021000000}"/>
    <hyperlink ref="O42" r:id="rId35" xr:uid="{00000000-0004-0000-0000-000022000000}"/>
    <hyperlink ref="O43" r:id="rId36" xr:uid="{00000000-0004-0000-0000-000023000000}"/>
    <hyperlink ref="O44" r:id="rId37" xr:uid="{00000000-0004-0000-0000-000024000000}"/>
    <hyperlink ref="O45" r:id="rId38" xr:uid="{00000000-0004-0000-0000-000025000000}"/>
    <hyperlink ref="O46" r:id="rId39" xr:uid="{00000000-0004-0000-0000-000026000000}"/>
    <hyperlink ref="O47" r:id="rId40" xr:uid="{00000000-0004-0000-0000-000027000000}"/>
    <hyperlink ref="O48" r:id="rId41" xr:uid="{00000000-0004-0000-0000-000028000000}"/>
    <hyperlink ref="O49" r:id="rId42" xr:uid="{00000000-0004-0000-0000-000029000000}"/>
    <hyperlink ref="O50" r:id="rId43" xr:uid="{00000000-0004-0000-0000-00002A000000}"/>
    <hyperlink ref="O51" r:id="rId44" xr:uid="{00000000-0004-0000-0000-00002B000000}"/>
    <hyperlink ref="O52" r:id="rId45" xr:uid="{00000000-0004-0000-0000-00002C000000}"/>
    <hyperlink ref="O53" r:id="rId46" xr:uid="{00000000-0004-0000-0000-00002D000000}"/>
    <hyperlink ref="O54" r:id="rId47" xr:uid="{00000000-0004-0000-0000-00002E000000}"/>
    <hyperlink ref="O55" r:id="rId48" xr:uid="{00000000-0004-0000-0000-00002F000000}"/>
    <hyperlink ref="O56" r:id="rId49" xr:uid="{00000000-0004-0000-0000-000030000000}"/>
    <hyperlink ref="O57" r:id="rId50" xr:uid="{00000000-0004-0000-0000-000031000000}"/>
    <hyperlink ref="O58" r:id="rId51" xr:uid="{00000000-0004-0000-0000-000032000000}"/>
    <hyperlink ref="O59" r:id="rId52" xr:uid="{00000000-0004-0000-0000-000033000000}"/>
    <hyperlink ref="O60" r:id="rId53" xr:uid="{00000000-0004-0000-0000-000034000000}"/>
    <hyperlink ref="O61" r:id="rId54" xr:uid="{00000000-0004-0000-0000-000035000000}"/>
    <hyperlink ref="O62" r:id="rId55" xr:uid="{00000000-0004-0000-0000-000036000000}"/>
    <hyperlink ref="O63" r:id="rId56" xr:uid="{00000000-0004-0000-0000-000037000000}"/>
    <hyperlink ref="O64" r:id="rId57" xr:uid="{00000000-0004-0000-0000-000038000000}"/>
    <hyperlink ref="O65" r:id="rId58" xr:uid="{00000000-0004-0000-0000-000039000000}"/>
    <hyperlink ref="O66" r:id="rId59" xr:uid="{00000000-0004-0000-0000-00003A000000}"/>
    <hyperlink ref="O67" r:id="rId60" xr:uid="{00000000-0004-0000-0000-00003B000000}"/>
    <hyperlink ref="O68" r:id="rId61" xr:uid="{00000000-0004-0000-0000-00003C000000}"/>
    <hyperlink ref="O69" r:id="rId62" xr:uid="{00000000-0004-0000-0000-00003D000000}"/>
    <hyperlink ref="O70" r:id="rId63" xr:uid="{00000000-0004-0000-0000-00003E000000}"/>
  </hyperlinks>
  <pageMargins left="0.7" right="0.7" top="0.75" bottom="0.75" header="0.3" footer="0.3"/>
  <pageSetup paperSize="9" orientation="portrait" horizontalDpi="4294967293" verticalDpi="4294967293"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2023-04-25T21:35:02Z</dcterms:created>
  <dcterms:modified xsi:type="dcterms:W3CDTF">2023-09-09T23:09:18Z</dcterms:modified>
</cp:coreProperties>
</file>